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тех.карты\город\тех.карта2023г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D13" i="1" l="1"/>
  <c r="O133" i="1" l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O79" i="1"/>
  <c r="N79" i="1"/>
  <c r="M79" i="1"/>
  <c r="L79" i="1"/>
  <c r="K79" i="1"/>
  <c r="J79" i="1"/>
  <c r="I79" i="1"/>
  <c r="H79" i="1"/>
  <c r="G79" i="1"/>
  <c r="F79" i="1"/>
  <c r="E79" i="1"/>
  <c r="D79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O53" i="1"/>
  <c r="N53" i="1"/>
  <c r="M53" i="1"/>
  <c r="L53" i="1"/>
  <c r="K53" i="1"/>
  <c r="J53" i="1"/>
  <c r="I53" i="1"/>
  <c r="H53" i="1"/>
  <c r="G53" i="1"/>
  <c r="F53" i="1"/>
  <c r="E53" i="1"/>
  <c r="D53" i="1"/>
  <c r="O40" i="1"/>
  <c r="N40" i="1"/>
  <c r="M40" i="1"/>
  <c r="L40" i="1"/>
  <c r="K40" i="1"/>
  <c r="J40" i="1"/>
  <c r="I40" i="1"/>
  <c r="H40" i="1"/>
  <c r="G40" i="1"/>
  <c r="F40" i="1"/>
  <c r="E40" i="1"/>
  <c r="D40" i="1"/>
  <c r="O27" i="1"/>
  <c r="N27" i="1"/>
  <c r="M27" i="1"/>
  <c r="L27" i="1"/>
  <c r="K27" i="1"/>
  <c r="J27" i="1"/>
  <c r="I27" i="1"/>
  <c r="H27" i="1"/>
  <c r="G27" i="1"/>
  <c r="F27" i="1"/>
  <c r="E27" i="1"/>
  <c r="D27" i="1"/>
  <c r="C13" i="1"/>
</calcChain>
</file>

<file path=xl/sharedStrings.xml><?xml version="1.0" encoding="utf-8"?>
<sst xmlns="http://schemas.openxmlformats.org/spreadsheetml/2006/main" count="351" uniqueCount="103">
  <si>
    <t>первый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</si>
  <si>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</si>
  <si>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</si>
  <si>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</si>
  <si>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</si>
  <si>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</si>
  <si>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</si>
  <si>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</si>
  <si>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</si>
  <si>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</si>
  <si>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</si>
  <si>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</si>
  <si>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</si>
  <si>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</si>
  <si>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</si>
  <si>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</si>
  <si>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</si>
  <si>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 xml:space="preserve"> Суп с бобовыми (горох) на кур.бульоне</t>
  </si>
  <si>
    <t>0,19</t>
  </si>
  <si>
    <t>0,64</t>
  </si>
  <si>
    <t>14,24</t>
  </si>
  <si>
    <t>33,9</t>
  </si>
  <si>
    <t>61,1</t>
  </si>
  <si>
    <t>23,7</t>
  </si>
  <si>
    <t>1,7</t>
  </si>
  <si>
    <t>Гуляш (50/50)</t>
  </si>
  <si>
    <t>Рис отварной</t>
  </si>
  <si>
    <t>0,53</t>
  </si>
  <si>
    <t>б/н</t>
  </si>
  <si>
    <t xml:space="preserve">Хлеб обагащенный микронутриентами </t>
  </si>
  <si>
    <t xml:space="preserve">Каша рассыпчатая гречневая </t>
  </si>
  <si>
    <t>Напиток лимонный</t>
  </si>
  <si>
    <t>Рассольник ленинградский со сметаной на кур.бульоне</t>
  </si>
  <si>
    <t>Жаркое по-домашнему с мясом свинины</t>
  </si>
  <si>
    <t>соль иодированная</t>
  </si>
  <si>
    <t>Компот из свежих плодов</t>
  </si>
  <si>
    <t>йогурт с наполнителем (90)</t>
  </si>
  <si>
    <t>Рыба запеченная под молочным соусом (горбуша 50/40)</t>
  </si>
  <si>
    <t>Кабачковая икра</t>
  </si>
  <si>
    <t>Рассольник по-Ленинградски на кур.бульоне</t>
  </si>
  <si>
    <t>Тефтели с соусом сметанным (60/40)</t>
  </si>
  <si>
    <t xml:space="preserve">Макароны отварные со сливочным маслом </t>
  </si>
  <si>
    <t>Каша рассыпчатая гречневая</t>
  </si>
  <si>
    <t>Чай с лимоном и сахаром 180/5</t>
  </si>
  <si>
    <t>Фруктовое пюре "Фрутто НяНя"</t>
  </si>
  <si>
    <t>Салат из свежих огурцов и помидор</t>
  </si>
  <si>
    <t>Щи из свежей капусты с картофелем на кур. бульоне со сметаной</t>
  </si>
  <si>
    <t>Мясо тушеное (свинина 60/40)</t>
  </si>
  <si>
    <t>0,03</t>
  </si>
  <si>
    <t>0,28</t>
  </si>
  <si>
    <t>1,37</t>
  </si>
  <si>
    <t>60,95</t>
  </si>
  <si>
    <t>16,34</t>
  </si>
  <si>
    <t>Тефтели рыбные с соусом (60/40)</t>
  </si>
  <si>
    <t>картофель отварной</t>
  </si>
  <si>
    <t>печенье</t>
  </si>
  <si>
    <t>ИТОГО:</t>
  </si>
  <si>
    <t>Салат из свеклы  с  зел. горошком и растительным маслом</t>
  </si>
  <si>
    <t>267                 366</t>
  </si>
  <si>
    <t>Хлеб пшеничный(батон)</t>
  </si>
  <si>
    <t>Шницель из мяса птицы                                        с красным соусом  60/40</t>
  </si>
  <si>
    <t>99/105</t>
  </si>
  <si>
    <t>290                                     331</t>
  </si>
  <si>
    <t>Птица тушеная с соусом (60/30)</t>
  </si>
  <si>
    <t>Хлеб пшеничный (батон)</t>
  </si>
  <si>
    <t>день</t>
  </si>
  <si>
    <t xml:space="preserve">Неделя: </t>
  </si>
  <si>
    <t>первая</t>
  </si>
  <si>
    <t>№ рец.</t>
  </si>
  <si>
    <t>Приём пищи, наименование блюда</t>
  </si>
  <si>
    <t>Масса порции</t>
  </si>
  <si>
    <t>Салат из моркови с яблоком</t>
  </si>
  <si>
    <t>Сок фруктовый</t>
  </si>
  <si>
    <t>Соль иодированная</t>
  </si>
  <si>
    <t>ИТОГО</t>
  </si>
  <si>
    <t xml:space="preserve">День: </t>
  </si>
  <si>
    <t>второй</t>
  </si>
  <si>
    <t>Щи из  свежей капусты  на курином бульоне</t>
  </si>
  <si>
    <t>Хлеб ржаной</t>
  </si>
  <si>
    <t>третий</t>
  </si>
  <si>
    <t>Салат витаминный с маслом растительным</t>
  </si>
  <si>
    <t>четвертый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</si>
  <si>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</si>
  <si>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</si>
  <si>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</si>
  <si>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пятый</t>
  </si>
  <si>
    <t>Борщ с картофелем и фасолью  на  курином бульоне</t>
  </si>
  <si>
    <t>Картофельное пюре</t>
  </si>
  <si>
    <t>Компот из сухофруктов</t>
  </si>
  <si>
    <t>шестой</t>
  </si>
  <si>
    <t>вторая</t>
  </si>
  <si>
    <t>Компот из свежих плодов (мандарины, апельсины)</t>
  </si>
  <si>
    <t xml:space="preserve">Борщ с картофелем на курином бульоне </t>
  </si>
  <si>
    <t xml:space="preserve">восьмой </t>
  </si>
  <si>
    <t>Салат витаминный с растительным маслом</t>
  </si>
  <si>
    <t>девятый</t>
  </si>
  <si>
    <t>День:</t>
  </si>
  <si>
    <t xml:space="preserve">              десятый</t>
  </si>
  <si>
    <t>Неделя</t>
  </si>
  <si>
    <t xml:space="preserve">              вторая</t>
  </si>
  <si>
    <t>Салат из белокочанной капусты с яблоком</t>
  </si>
  <si>
    <t>Рассольник по -Ленинградски на курином бульоне</t>
  </si>
  <si>
    <t xml:space="preserve"> седьмой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</si>
</sst>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A6A6A6"/>
      </patternFill>
    </fill>
    <fill>
      <patternFill patternType="solid">
        <fgColor theme="0" tint="-0.14996795556505021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justify" vertical="center"/>
    </xf>
    <xf numFmtId="0" fontId="3" fillId="0" borderId="2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vertical="center" wrapText="1"/>
    </xf>
    <xf numFmtId="0" fontId="6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8" fillId="0" borderId="0" xfId="0" applyNumberFormat="1" applyFont="1"/>
    <xf numFmtId="0" fontId="8" fillId="0" borderId="13" xfId="0" applyNumberFormat="1" applyFont="1" applyBorder="1"/>
    <xf numFmtId="0" fontId="3" fillId="0" borderId="0" xfId="0" applyNumberFormat="1" applyFont="1" applyAlignment="1">
      <alignment vertical="center"/>
    </xf>
    <xf numFmtId="0" fontId="6" fillId="0" borderId="1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topLeftCell="A121" workbookViewId="0">
      <selection activeCell="B127" sqref="B127"/>
    </sheetView>
  </sheetViews>
  <sheetFormatPr defaultColWidth="9.140625" defaultRowHeight="15" x14ac:dyDescent="0.25"/>
  <cols>
    <col min="1" max="1" width="9.140625" customWidth="1"/>
    <col min="2" max="2" width="45.85546875" customWidth="1"/>
    <col min="3" max="3" width="9.85546875" customWidth="1"/>
    <col min="4" max="5" width="11" bestFit="1" customWidth="1"/>
    <col min="6" max="6" width="8.7109375" customWidth="1"/>
    <col min="7" max="7" width="9.5703125" customWidth="1"/>
    <col min="8" max="8" width="7.85546875" customWidth="1"/>
    <col min="9" max="9" width="8.7109375" customWidth="1"/>
    <col min="10" max="10" width="7.85546875" customWidth="1"/>
    <col min="11" max="11" width="8.7109375" customWidth="1"/>
    <col min="12" max="12" width="9.140625" customWidth="1"/>
    <col min="13" max="13" width="9.28515625" customWidth="1"/>
    <col min="14" max="14" width="8" customWidth="1"/>
    <col min="15" max="15" width="9.140625" customWidth="1"/>
  </cols>
  <sheetData>
    <row r="1" spans="1:15" x14ac:dyDescent="0.25">
      <c r="A1" s="3" t="s">
        <v>65</v>
      </c>
      <c r="B1" s="60" t="s">
        <v>0</v>
      </c>
      <c r="C1" s="60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3" t="s">
        <v>66</v>
      </c>
      <c r="B2" s="60" t="s">
        <v>67</v>
      </c>
      <c r="C2" s="60"/>
      <c r="D2" s="38"/>
      <c r="E2" s="38"/>
      <c r="F2" s="38"/>
      <c r="G2" s="38"/>
      <c r="H2" s="39"/>
      <c r="I2" s="39"/>
      <c r="J2" s="38"/>
      <c r="K2" s="38"/>
      <c r="L2" s="38"/>
      <c r="M2" s="38"/>
      <c r="N2" s="38"/>
      <c r="O2" s="38"/>
    </row>
    <row r="3" spans="1:15" ht="15" customHeight="1" x14ac:dyDescent="0.25">
      <c r="A3" s="46" t="s">
        <v>68</v>
      </c>
      <c r="B3" s="46" t="s">
        <v>69</v>
      </c>
      <c r="C3" s="46" t="s">
        <v>70</v>
      </c>
      <c r="D3" s="47" t="s">
        <v>1</v>
      </c>
      <c r="E3" s="48"/>
      <c r="F3" s="49"/>
      <c r="G3" s="46" t="s">
        <v>2</v>
      </c>
      <c r="H3" s="47" t="s">
        <v>3</v>
      </c>
      <c r="I3" s="48"/>
      <c r="J3" s="48"/>
      <c r="K3" s="49"/>
      <c r="L3" s="47" t="s">
        <v>4</v>
      </c>
      <c r="M3" s="48"/>
      <c r="N3" s="48"/>
      <c r="O3" s="49"/>
    </row>
    <row r="4" spans="1:15" ht="43.5" customHeight="1" x14ac:dyDescent="0.25">
      <c r="A4" s="50"/>
      <c r="B4" s="50"/>
      <c r="C4" s="50"/>
      <c r="D4" s="51" t="s">
        <v>5</v>
      </c>
      <c r="E4" s="51" t="s">
        <v>6</v>
      </c>
      <c r="F4" s="51" t="s">
        <v>7</v>
      </c>
      <c r="G4" s="50"/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2" t="s">
        <v>13</v>
      </c>
      <c r="N4" s="52" t="s">
        <v>14</v>
      </c>
      <c r="O4" s="51" t="s">
        <v>15</v>
      </c>
    </row>
    <row r="5" spans="1:15" x14ac:dyDescent="0.25">
      <c r="A5" s="2">
        <v>59</v>
      </c>
      <c r="B5" s="4" t="s">
        <v>71</v>
      </c>
      <c r="C5" s="2">
        <v>60</v>
      </c>
      <c r="D5" s="5">
        <v>0.64</v>
      </c>
      <c r="E5" s="5">
        <v>0.1</v>
      </c>
      <c r="F5" s="5">
        <v>5.0999999999999996</v>
      </c>
      <c r="G5" s="5">
        <v>39.9</v>
      </c>
      <c r="H5" s="5">
        <v>0.03</v>
      </c>
      <c r="I5" s="5">
        <v>2.6</v>
      </c>
      <c r="J5" s="5" t="s">
        <v>16</v>
      </c>
      <c r="K5" s="5">
        <v>4.34</v>
      </c>
      <c r="L5" s="5">
        <v>14.4</v>
      </c>
      <c r="M5" s="5">
        <v>26.7</v>
      </c>
      <c r="N5" s="5">
        <v>18.2</v>
      </c>
      <c r="O5" s="5">
        <v>0.6</v>
      </c>
    </row>
    <row r="6" spans="1:15" ht="18.75" customHeight="1" x14ac:dyDescent="0.25">
      <c r="A6" s="2">
        <v>102</v>
      </c>
      <c r="B6" s="6" t="s">
        <v>17</v>
      </c>
      <c r="C6" s="2">
        <v>200</v>
      </c>
      <c r="D6" s="5">
        <v>5.49</v>
      </c>
      <c r="E6" s="5">
        <v>5.27</v>
      </c>
      <c r="F6" s="5">
        <v>16.54</v>
      </c>
      <c r="G6" s="5">
        <v>148.29</v>
      </c>
      <c r="H6" s="7" t="s">
        <v>18</v>
      </c>
      <c r="I6" s="7" t="s">
        <v>19</v>
      </c>
      <c r="J6" s="7" t="s">
        <v>16</v>
      </c>
      <c r="K6" s="7" t="s">
        <v>20</v>
      </c>
      <c r="L6" s="7" t="s">
        <v>21</v>
      </c>
      <c r="M6" s="7" t="s">
        <v>22</v>
      </c>
      <c r="N6" s="7" t="s">
        <v>23</v>
      </c>
      <c r="O6" s="7" t="s">
        <v>24</v>
      </c>
    </row>
    <row r="7" spans="1:15" x14ac:dyDescent="0.25">
      <c r="A7" s="2">
        <v>260</v>
      </c>
      <c r="B7" s="4" t="s">
        <v>25</v>
      </c>
      <c r="C7" s="2">
        <v>100</v>
      </c>
      <c r="D7" s="5">
        <v>10.64</v>
      </c>
      <c r="E7" s="5">
        <v>28.19</v>
      </c>
      <c r="F7" s="5">
        <v>2.89</v>
      </c>
      <c r="G7" s="5">
        <v>309</v>
      </c>
      <c r="H7" s="8">
        <v>0.28000000000000003</v>
      </c>
      <c r="I7" s="5">
        <v>0.92</v>
      </c>
      <c r="J7" s="5"/>
      <c r="K7" s="5">
        <v>3.44</v>
      </c>
      <c r="L7" s="5">
        <v>20</v>
      </c>
      <c r="M7" s="5">
        <v>128.62</v>
      </c>
      <c r="N7" s="5">
        <v>22.39</v>
      </c>
      <c r="O7" s="5">
        <v>2.21</v>
      </c>
    </row>
    <row r="8" spans="1:15" x14ac:dyDescent="0.25">
      <c r="A8" s="2">
        <v>304</v>
      </c>
      <c r="B8" s="4" t="s">
        <v>26</v>
      </c>
      <c r="C8" s="2">
        <v>150</v>
      </c>
      <c r="D8" s="5">
        <v>3.65</v>
      </c>
      <c r="E8" s="5">
        <v>5.37</v>
      </c>
      <c r="F8" s="5">
        <v>36.68</v>
      </c>
      <c r="G8" s="5">
        <v>209.7</v>
      </c>
      <c r="H8" s="7" t="s">
        <v>48</v>
      </c>
      <c r="I8" s="7"/>
      <c r="J8" s="7"/>
      <c r="K8" s="7" t="s">
        <v>49</v>
      </c>
      <c r="L8" s="7" t="s">
        <v>50</v>
      </c>
      <c r="M8" s="7" t="s">
        <v>51</v>
      </c>
      <c r="N8" s="7" t="s">
        <v>52</v>
      </c>
      <c r="O8" s="7" t="s">
        <v>27</v>
      </c>
    </row>
    <row r="9" spans="1:15" x14ac:dyDescent="0.25">
      <c r="A9" s="9">
        <v>389</v>
      </c>
      <c r="B9" s="10" t="s">
        <v>72</v>
      </c>
      <c r="C9" s="9">
        <v>180</v>
      </c>
      <c r="D9" s="11">
        <v>0.9</v>
      </c>
      <c r="E9" s="11"/>
      <c r="F9" s="11">
        <v>18.18</v>
      </c>
      <c r="G9" s="11">
        <v>76.319999999999993</v>
      </c>
      <c r="H9" s="11">
        <v>0.18</v>
      </c>
      <c r="I9" s="11">
        <v>5.4</v>
      </c>
      <c r="J9" s="5"/>
      <c r="K9" s="5">
        <v>0.18</v>
      </c>
      <c r="L9" s="11">
        <v>12.6</v>
      </c>
      <c r="M9" s="11">
        <v>12.6</v>
      </c>
      <c r="N9" s="11">
        <v>7.2</v>
      </c>
      <c r="O9" s="11">
        <v>2.52</v>
      </c>
    </row>
    <row r="10" spans="1:15" x14ac:dyDescent="0.25">
      <c r="A10" s="2" t="s">
        <v>28</v>
      </c>
      <c r="B10" s="4" t="s">
        <v>64</v>
      </c>
      <c r="C10" s="2">
        <v>20</v>
      </c>
      <c r="D10" s="5">
        <v>1.58</v>
      </c>
      <c r="E10" s="5">
        <v>0.2</v>
      </c>
      <c r="F10" s="5">
        <v>9.66</v>
      </c>
      <c r="G10" s="5">
        <v>46.76</v>
      </c>
      <c r="H10" s="5">
        <v>0.02</v>
      </c>
      <c r="I10" s="5"/>
      <c r="J10" s="5"/>
      <c r="K10" s="5">
        <v>0.26</v>
      </c>
      <c r="L10" s="5">
        <v>4.5999999999999996</v>
      </c>
      <c r="M10" s="5">
        <v>17.399999999999999</v>
      </c>
      <c r="N10" s="5">
        <v>6.6</v>
      </c>
      <c r="O10" s="5">
        <v>0.22</v>
      </c>
    </row>
    <row r="11" spans="1:15" ht="16.5" customHeight="1" x14ac:dyDescent="0.25">
      <c r="A11" s="2" t="s">
        <v>28</v>
      </c>
      <c r="B11" s="4" t="s">
        <v>29</v>
      </c>
      <c r="C11" s="2">
        <v>30</v>
      </c>
      <c r="D11" s="5">
        <v>2.31</v>
      </c>
      <c r="E11" s="5">
        <v>0.12</v>
      </c>
      <c r="F11" s="5">
        <v>12.66</v>
      </c>
      <c r="G11" s="5">
        <v>60.3</v>
      </c>
      <c r="H11" s="5"/>
      <c r="I11" s="5">
        <v>0.2</v>
      </c>
      <c r="J11" s="5"/>
      <c r="K11" s="5"/>
      <c r="L11" s="5"/>
      <c r="M11" s="5"/>
      <c r="N11" s="5"/>
      <c r="O11" s="5"/>
    </row>
    <row r="12" spans="1:15" x14ac:dyDescent="0.25">
      <c r="A12" s="2"/>
      <c r="B12" s="4" t="s">
        <v>73</v>
      </c>
      <c r="C12" s="2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12" t="s">
        <v>74</v>
      </c>
      <c r="B13" s="21"/>
      <c r="C13" s="12">
        <f>SUM(C5:C12)</f>
        <v>741</v>
      </c>
      <c r="D13" s="12">
        <f>SUM(D5:D12)</f>
        <v>25.209999999999997</v>
      </c>
      <c r="E13" s="12">
        <f t="shared" ref="E13:O13" si="0">SUM(E5:E12)</f>
        <v>39.25</v>
      </c>
      <c r="F13" s="12">
        <f t="shared" si="0"/>
        <v>101.71</v>
      </c>
      <c r="G13" s="12">
        <f t="shared" si="0"/>
        <v>890.27</v>
      </c>
      <c r="H13" s="12">
        <f t="shared" si="0"/>
        <v>0.51</v>
      </c>
      <c r="I13" s="12">
        <f t="shared" si="0"/>
        <v>9.1199999999999992</v>
      </c>
      <c r="J13" s="12">
        <f t="shared" si="0"/>
        <v>0</v>
      </c>
      <c r="K13" s="12">
        <f t="shared" si="0"/>
        <v>8.2199999999999989</v>
      </c>
      <c r="L13" s="12">
        <f t="shared" si="0"/>
        <v>51.6</v>
      </c>
      <c r="M13" s="12">
        <f t="shared" si="0"/>
        <v>185.32</v>
      </c>
      <c r="N13" s="12">
        <f t="shared" si="0"/>
        <v>54.390000000000008</v>
      </c>
      <c r="O13" s="12">
        <f t="shared" si="0"/>
        <v>5.55</v>
      </c>
    </row>
    <row r="14" spans="1:15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3" t="s">
        <v>75</v>
      </c>
      <c r="B15" s="60" t="s">
        <v>76</v>
      </c>
      <c r="C15" s="6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" t="s">
        <v>66</v>
      </c>
      <c r="B16" s="60" t="s">
        <v>67</v>
      </c>
      <c r="C16" s="60"/>
      <c r="D16" s="38"/>
      <c r="E16" s="38"/>
      <c r="F16" s="38"/>
      <c r="G16" s="38"/>
      <c r="H16" s="39"/>
      <c r="I16" s="39"/>
      <c r="J16" s="38"/>
      <c r="K16" s="38"/>
      <c r="L16" s="38"/>
      <c r="M16" s="38"/>
      <c r="N16" s="38"/>
      <c r="O16" s="38"/>
    </row>
    <row r="17" spans="1:15" x14ac:dyDescent="0.25">
      <c r="A17" s="47" t="s">
        <v>68</v>
      </c>
      <c r="B17" s="47" t="s">
        <v>69</v>
      </c>
      <c r="C17" s="47" t="s">
        <v>70</v>
      </c>
      <c r="D17" s="47" t="s">
        <v>1</v>
      </c>
      <c r="E17" s="48"/>
      <c r="F17" s="49"/>
      <c r="G17" s="47" t="s">
        <v>2</v>
      </c>
      <c r="H17" s="47" t="s">
        <v>3</v>
      </c>
      <c r="I17" s="48"/>
      <c r="J17" s="48"/>
      <c r="K17" s="49"/>
      <c r="L17" s="47" t="s">
        <v>4</v>
      </c>
      <c r="M17" s="48"/>
      <c r="N17" s="48"/>
      <c r="O17" s="49"/>
    </row>
    <row r="18" spans="1:15" ht="32.25" customHeight="1" x14ac:dyDescent="0.25">
      <c r="A18" s="53"/>
      <c r="B18" s="53"/>
      <c r="C18" s="53"/>
      <c r="D18" s="54" t="s">
        <v>5</v>
      </c>
      <c r="E18" s="54" t="s">
        <v>6</v>
      </c>
      <c r="F18" s="54" t="s">
        <v>7</v>
      </c>
      <c r="G18" s="53"/>
      <c r="H18" s="54" t="s">
        <v>8</v>
      </c>
      <c r="I18" s="54" t="s">
        <v>9</v>
      </c>
      <c r="J18" s="54" t="s">
        <v>10</v>
      </c>
      <c r="K18" s="54" t="s">
        <v>11</v>
      </c>
      <c r="L18" s="54" t="s">
        <v>12</v>
      </c>
      <c r="M18" s="55" t="s">
        <v>13</v>
      </c>
      <c r="N18" s="55" t="s">
        <v>14</v>
      </c>
      <c r="O18" s="54" t="s">
        <v>15</v>
      </c>
    </row>
    <row r="19" spans="1:15" ht="36.4" customHeight="1" x14ac:dyDescent="0.25">
      <c r="A19" s="9">
        <v>53</v>
      </c>
      <c r="B19" s="10" t="s">
        <v>57</v>
      </c>
      <c r="C19" s="9">
        <v>60</v>
      </c>
      <c r="D19" s="11">
        <v>2</v>
      </c>
      <c r="E19" s="11">
        <v>3.6</v>
      </c>
      <c r="F19" s="11">
        <v>22.9</v>
      </c>
      <c r="G19" s="11">
        <v>132</v>
      </c>
      <c r="H19" s="11">
        <v>0</v>
      </c>
      <c r="I19" s="11">
        <v>3.99</v>
      </c>
      <c r="J19" s="5"/>
      <c r="K19" s="11">
        <v>1.62</v>
      </c>
      <c r="L19" s="11">
        <v>21.2</v>
      </c>
      <c r="M19" s="13">
        <v>24.4</v>
      </c>
      <c r="N19" s="13">
        <v>12.4</v>
      </c>
      <c r="O19" s="11">
        <v>0.8</v>
      </c>
    </row>
    <row r="20" spans="1:15" ht="19.5" customHeight="1" x14ac:dyDescent="0.25">
      <c r="A20" s="9">
        <v>88</v>
      </c>
      <c r="B20" s="10" t="s">
        <v>77</v>
      </c>
      <c r="C20" s="9">
        <v>200</v>
      </c>
      <c r="D20" s="11">
        <v>2.1</v>
      </c>
      <c r="E20" s="11">
        <v>4.12</v>
      </c>
      <c r="F20" s="11">
        <v>6.32</v>
      </c>
      <c r="G20" s="11">
        <v>99.8</v>
      </c>
      <c r="H20" s="11">
        <v>0.05</v>
      </c>
      <c r="I20" s="11">
        <v>12.6</v>
      </c>
      <c r="J20" s="5"/>
      <c r="K20" s="11">
        <v>1.88</v>
      </c>
      <c r="L20" s="11">
        <v>41</v>
      </c>
      <c r="M20" s="13">
        <v>39.200000000000003</v>
      </c>
      <c r="N20" s="13">
        <v>17.7</v>
      </c>
      <c r="O20" s="11">
        <v>0.7</v>
      </c>
    </row>
    <row r="21" spans="1:15" ht="28.5" x14ac:dyDescent="0.25">
      <c r="A21" s="9" t="s">
        <v>58</v>
      </c>
      <c r="B21" s="10" t="s">
        <v>60</v>
      </c>
      <c r="C21" s="9">
        <v>100</v>
      </c>
      <c r="D21" s="11">
        <v>8.5</v>
      </c>
      <c r="E21" s="11">
        <v>11.6</v>
      </c>
      <c r="F21" s="11">
        <v>9.8000000000000007</v>
      </c>
      <c r="G21" s="11">
        <v>177.72</v>
      </c>
      <c r="H21" s="11">
        <v>0.02</v>
      </c>
      <c r="I21" s="5">
        <v>1.07</v>
      </c>
      <c r="J21" s="5">
        <v>69.819999999999993</v>
      </c>
      <c r="K21" s="11">
        <v>58.8</v>
      </c>
      <c r="L21" s="11">
        <v>118</v>
      </c>
      <c r="M21" s="13">
        <v>27</v>
      </c>
      <c r="N21" s="13">
        <v>24.9</v>
      </c>
      <c r="O21" s="11">
        <v>1.2</v>
      </c>
    </row>
    <row r="22" spans="1:15" ht="20.45" customHeight="1" x14ac:dyDescent="0.25">
      <c r="A22" s="9">
        <v>302</v>
      </c>
      <c r="B22" s="10" t="s">
        <v>30</v>
      </c>
      <c r="C22" s="9">
        <v>150</v>
      </c>
      <c r="D22" s="11">
        <v>8.6</v>
      </c>
      <c r="E22" s="11">
        <v>6.09</v>
      </c>
      <c r="F22" s="11">
        <v>38.64</v>
      </c>
      <c r="G22" s="11">
        <v>243.8</v>
      </c>
      <c r="H22" s="11">
        <v>0.02</v>
      </c>
      <c r="I22" s="11"/>
      <c r="J22" s="5"/>
      <c r="K22" s="5">
        <v>0.61</v>
      </c>
      <c r="L22" s="11">
        <v>14.82</v>
      </c>
      <c r="M22" s="13">
        <v>203.93</v>
      </c>
      <c r="N22" s="13">
        <v>135.83000000000001</v>
      </c>
      <c r="O22" s="11">
        <v>4.5599999999999996</v>
      </c>
    </row>
    <row r="23" spans="1:15" x14ac:dyDescent="0.25">
      <c r="A23" s="9" t="s">
        <v>28</v>
      </c>
      <c r="B23" s="14" t="s">
        <v>31</v>
      </c>
      <c r="C23" s="15">
        <v>180</v>
      </c>
      <c r="D23" s="16">
        <v>0.27</v>
      </c>
      <c r="E23" s="16"/>
      <c r="F23" s="16">
        <v>34.700000000000003</v>
      </c>
      <c r="G23" s="16">
        <v>141.30000000000001</v>
      </c>
      <c r="H23" s="16">
        <v>0.02</v>
      </c>
      <c r="I23" s="11">
        <v>12</v>
      </c>
      <c r="J23" s="11"/>
      <c r="K23" s="11">
        <v>0.02</v>
      </c>
      <c r="L23" s="11">
        <v>23</v>
      </c>
      <c r="M23" s="11">
        <v>11.5</v>
      </c>
      <c r="N23" s="11">
        <v>7.7</v>
      </c>
      <c r="O23" s="11">
        <v>0.2</v>
      </c>
    </row>
    <row r="24" spans="1:15" x14ac:dyDescent="0.25">
      <c r="A24" s="17" t="s">
        <v>28</v>
      </c>
      <c r="B24" s="18" t="s">
        <v>59</v>
      </c>
      <c r="C24" s="17">
        <v>20</v>
      </c>
      <c r="D24" s="19">
        <v>1.58</v>
      </c>
      <c r="E24" s="19">
        <v>0.2</v>
      </c>
      <c r="F24" s="19">
        <v>9.66</v>
      </c>
      <c r="G24" s="19">
        <v>46.76</v>
      </c>
      <c r="H24" s="19">
        <v>0.02</v>
      </c>
      <c r="I24" s="19"/>
      <c r="J24" s="19"/>
      <c r="K24" s="19">
        <v>0.26</v>
      </c>
      <c r="L24" s="19">
        <v>4.5999999999999996</v>
      </c>
      <c r="M24" s="20">
        <v>17.399999999999999</v>
      </c>
      <c r="N24" s="20">
        <v>6.6</v>
      </c>
      <c r="O24" s="19">
        <v>0.22</v>
      </c>
    </row>
    <row r="25" spans="1:15" x14ac:dyDescent="0.25">
      <c r="A25" s="9" t="s">
        <v>28</v>
      </c>
      <c r="B25" s="10" t="s">
        <v>78</v>
      </c>
      <c r="C25" s="9">
        <v>30</v>
      </c>
      <c r="D25" s="5">
        <v>1.4</v>
      </c>
      <c r="E25" s="5">
        <v>0.47</v>
      </c>
      <c r="F25" s="5">
        <v>7.8</v>
      </c>
      <c r="G25" s="5">
        <v>42</v>
      </c>
      <c r="H25" s="5">
        <v>0.04</v>
      </c>
      <c r="I25" s="5"/>
      <c r="J25" s="5"/>
      <c r="K25" s="5">
        <v>0.36</v>
      </c>
      <c r="L25" s="5">
        <v>9.1999999999999993</v>
      </c>
      <c r="M25" s="5">
        <v>42.4</v>
      </c>
      <c r="N25" s="5">
        <v>10</v>
      </c>
      <c r="O25" s="5">
        <v>1.24</v>
      </c>
    </row>
    <row r="26" spans="1:15" x14ac:dyDescent="0.25">
      <c r="A26" s="9"/>
      <c r="B26" s="10" t="s">
        <v>73</v>
      </c>
      <c r="C26" s="9">
        <v>1</v>
      </c>
      <c r="D26" s="11"/>
      <c r="E26" s="11"/>
      <c r="F26" s="11"/>
      <c r="G26" s="11"/>
      <c r="H26" s="11"/>
      <c r="I26" s="5"/>
      <c r="J26" s="5"/>
      <c r="K26" s="11"/>
      <c r="L26" s="11"/>
      <c r="M26" s="11"/>
      <c r="N26" s="11"/>
      <c r="O26" s="11"/>
    </row>
    <row r="27" spans="1:15" ht="28.5" x14ac:dyDescent="0.25">
      <c r="A27" s="12" t="s">
        <v>74</v>
      </c>
      <c r="B27" s="21"/>
      <c r="C27" s="12">
        <v>740</v>
      </c>
      <c r="D27" s="12">
        <f t="shared" ref="D27:O27" si="1">SUM(D19:D26)</f>
        <v>24.449999999999996</v>
      </c>
      <c r="E27" s="12">
        <f t="shared" si="1"/>
        <v>26.08</v>
      </c>
      <c r="F27" s="12">
        <f t="shared" si="1"/>
        <v>129.82</v>
      </c>
      <c r="G27" s="12">
        <f t="shared" si="1"/>
        <v>883.37999999999988</v>
      </c>
      <c r="H27" s="12">
        <f t="shared" si="1"/>
        <v>0.17</v>
      </c>
      <c r="I27" s="12">
        <f t="shared" si="1"/>
        <v>29.66</v>
      </c>
      <c r="J27" s="12">
        <f t="shared" si="1"/>
        <v>69.819999999999993</v>
      </c>
      <c r="K27" s="12">
        <f t="shared" si="1"/>
        <v>63.55</v>
      </c>
      <c r="L27" s="12">
        <f t="shared" si="1"/>
        <v>231.81999999999996</v>
      </c>
      <c r="M27" s="12">
        <f t="shared" si="1"/>
        <v>365.82999999999993</v>
      </c>
      <c r="N27" s="12">
        <f t="shared" si="1"/>
        <v>215.13</v>
      </c>
      <c r="O27" s="12">
        <f t="shared" si="1"/>
        <v>8.92</v>
      </c>
    </row>
    <row r="28" spans="1:15" ht="66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3" t="s">
        <v>75</v>
      </c>
      <c r="B29" s="60" t="s">
        <v>79</v>
      </c>
      <c r="C29" s="60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3" t="s">
        <v>66</v>
      </c>
      <c r="B30" s="60" t="s">
        <v>67</v>
      </c>
      <c r="C30" s="60"/>
      <c r="D30" s="38"/>
      <c r="E30" s="38"/>
      <c r="F30" s="38"/>
      <c r="G30" s="38"/>
      <c r="H30" s="39"/>
      <c r="I30" s="39"/>
      <c r="J30" s="38"/>
      <c r="K30" s="38"/>
      <c r="L30" s="38"/>
      <c r="M30" s="38"/>
      <c r="N30" s="38"/>
      <c r="O30" s="38"/>
    </row>
    <row r="31" spans="1:15" x14ac:dyDescent="0.25">
      <c r="A31" s="47" t="s">
        <v>68</v>
      </c>
      <c r="B31" s="47" t="s">
        <v>69</v>
      </c>
      <c r="C31" s="47" t="s">
        <v>70</v>
      </c>
      <c r="D31" s="47" t="s">
        <v>1</v>
      </c>
      <c r="E31" s="48"/>
      <c r="F31" s="49"/>
      <c r="G31" s="47" t="s">
        <v>2</v>
      </c>
      <c r="H31" s="47" t="s">
        <v>3</v>
      </c>
      <c r="I31" s="48"/>
      <c r="J31" s="48"/>
      <c r="K31" s="49"/>
      <c r="L31" s="47" t="s">
        <v>4</v>
      </c>
      <c r="M31" s="48"/>
      <c r="N31" s="48"/>
      <c r="O31" s="49"/>
    </row>
    <row r="32" spans="1:15" ht="31.5" customHeight="1" x14ac:dyDescent="0.25">
      <c r="A32" s="53"/>
      <c r="B32" s="53"/>
      <c r="C32" s="53"/>
      <c r="D32" s="54" t="s">
        <v>5</v>
      </c>
      <c r="E32" s="54" t="s">
        <v>6</v>
      </c>
      <c r="F32" s="54" t="s">
        <v>7</v>
      </c>
      <c r="G32" s="53"/>
      <c r="H32" s="54" t="s">
        <v>8</v>
      </c>
      <c r="I32" s="54" t="s">
        <v>9</v>
      </c>
      <c r="J32" s="54" t="s">
        <v>10</v>
      </c>
      <c r="K32" s="54" t="s">
        <v>11</v>
      </c>
      <c r="L32" s="54" t="s">
        <v>12</v>
      </c>
      <c r="M32" s="55" t="s">
        <v>13</v>
      </c>
      <c r="N32" s="55" t="s">
        <v>14</v>
      </c>
      <c r="O32" s="54" t="s">
        <v>15</v>
      </c>
    </row>
    <row r="33" spans="1:15" x14ac:dyDescent="0.25">
      <c r="A33" s="9">
        <v>48</v>
      </c>
      <c r="B33" s="10" t="s">
        <v>80</v>
      </c>
      <c r="C33" s="9">
        <v>60</v>
      </c>
      <c r="D33" s="11">
        <v>0.49</v>
      </c>
      <c r="E33" s="11">
        <v>3.66</v>
      </c>
      <c r="F33" s="11">
        <v>3.15</v>
      </c>
      <c r="G33" s="11">
        <v>47.64</v>
      </c>
      <c r="H33" s="11">
        <v>0.02</v>
      </c>
      <c r="I33" s="11">
        <v>5.3</v>
      </c>
      <c r="J33" s="5"/>
      <c r="K33" s="11">
        <v>1.7</v>
      </c>
      <c r="L33" s="11">
        <v>11.63</v>
      </c>
      <c r="M33" s="13">
        <v>18.5</v>
      </c>
      <c r="N33" s="13">
        <v>10.9</v>
      </c>
      <c r="O33" s="11">
        <v>0</v>
      </c>
    </row>
    <row r="34" spans="1:15" ht="31.7" customHeight="1" x14ac:dyDescent="0.25">
      <c r="A34" s="9">
        <v>96</v>
      </c>
      <c r="B34" s="10" t="s">
        <v>32</v>
      </c>
      <c r="C34" s="9">
        <v>200</v>
      </c>
      <c r="D34" s="11">
        <v>5.54</v>
      </c>
      <c r="E34" s="11">
        <v>3.12</v>
      </c>
      <c r="F34" s="11">
        <v>17.45</v>
      </c>
      <c r="G34" s="11">
        <v>118.25</v>
      </c>
      <c r="H34" s="11">
        <v>0.09</v>
      </c>
      <c r="I34" s="11">
        <v>6.7</v>
      </c>
      <c r="J34" s="5"/>
      <c r="K34" s="11">
        <v>1.1399999999999999</v>
      </c>
      <c r="L34" s="11">
        <v>31.8</v>
      </c>
      <c r="M34" s="13">
        <v>45.38</v>
      </c>
      <c r="N34" s="13">
        <v>19.34</v>
      </c>
      <c r="O34" s="11">
        <v>0.74</v>
      </c>
    </row>
    <row r="35" spans="1:15" x14ac:dyDescent="0.25">
      <c r="A35" s="9">
        <v>259</v>
      </c>
      <c r="B35" s="10" t="s">
        <v>33</v>
      </c>
      <c r="C35" s="9">
        <v>200</v>
      </c>
      <c r="D35" s="11">
        <v>14.05</v>
      </c>
      <c r="E35" s="11">
        <v>33.700000000000003</v>
      </c>
      <c r="F35" s="11">
        <v>18.899999999999999</v>
      </c>
      <c r="G35" s="11">
        <v>437.7</v>
      </c>
      <c r="H35" s="11">
        <v>0.4</v>
      </c>
      <c r="I35" s="11">
        <v>7.7</v>
      </c>
      <c r="J35" s="5"/>
      <c r="K35" s="11">
        <v>3.5</v>
      </c>
      <c r="L35" s="11">
        <v>32.799999999999997</v>
      </c>
      <c r="M35" s="11">
        <v>205.9</v>
      </c>
      <c r="N35" s="11">
        <v>48.96</v>
      </c>
      <c r="O35" s="11">
        <v>3.4</v>
      </c>
    </row>
    <row r="36" spans="1:15" x14ac:dyDescent="0.25">
      <c r="A36" s="9">
        <v>389</v>
      </c>
      <c r="B36" s="10" t="s">
        <v>72</v>
      </c>
      <c r="C36" s="9">
        <v>200</v>
      </c>
      <c r="D36" s="11">
        <v>1</v>
      </c>
      <c r="E36" s="11">
        <v>0</v>
      </c>
      <c r="F36" s="11">
        <v>20.2</v>
      </c>
      <c r="G36" s="11">
        <v>84.7</v>
      </c>
      <c r="H36" s="11">
        <v>0.18</v>
      </c>
      <c r="I36" s="11">
        <v>6</v>
      </c>
      <c r="J36" s="5"/>
      <c r="K36" s="5">
        <v>0.18</v>
      </c>
      <c r="L36" s="11">
        <v>14</v>
      </c>
      <c r="M36" s="11">
        <v>14</v>
      </c>
      <c r="N36" s="11">
        <v>8</v>
      </c>
      <c r="O36" s="11">
        <v>2.7</v>
      </c>
    </row>
    <row r="37" spans="1:15" x14ac:dyDescent="0.25">
      <c r="A37" s="9" t="s">
        <v>28</v>
      </c>
      <c r="B37" s="10" t="s">
        <v>59</v>
      </c>
      <c r="C37" s="9">
        <v>20</v>
      </c>
      <c r="D37" s="5">
        <v>1.58</v>
      </c>
      <c r="E37" s="5">
        <v>0.2</v>
      </c>
      <c r="F37" s="5">
        <v>9.66</v>
      </c>
      <c r="G37" s="5">
        <v>46.76</v>
      </c>
      <c r="H37" s="5">
        <v>0.02</v>
      </c>
      <c r="I37" s="5"/>
      <c r="J37" s="5"/>
      <c r="K37" s="5">
        <v>0.26</v>
      </c>
      <c r="L37" s="5">
        <v>4.5999999999999996</v>
      </c>
      <c r="M37" s="22">
        <v>17.399999999999999</v>
      </c>
      <c r="N37" s="22">
        <v>6.6</v>
      </c>
      <c r="O37" s="5">
        <v>0.22</v>
      </c>
    </row>
    <row r="38" spans="1:15" x14ac:dyDescent="0.25">
      <c r="A38" s="9" t="s">
        <v>28</v>
      </c>
      <c r="B38" s="10" t="s">
        <v>78</v>
      </c>
      <c r="C38" s="9">
        <v>30</v>
      </c>
      <c r="D38" s="5">
        <v>1.4</v>
      </c>
      <c r="E38" s="5">
        <v>0.47</v>
      </c>
      <c r="F38" s="5">
        <v>7.8</v>
      </c>
      <c r="G38" s="5">
        <v>42</v>
      </c>
      <c r="H38" s="5">
        <v>0.04</v>
      </c>
      <c r="I38" s="5"/>
      <c r="J38" s="5"/>
      <c r="K38" s="5">
        <v>0.36</v>
      </c>
      <c r="L38" s="5">
        <v>9.1999999999999993</v>
      </c>
      <c r="M38" s="22">
        <v>42.4</v>
      </c>
      <c r="N38" s="22">
        <v>10</v>
      </c>
      <c r="O38" s="5">
        <v>1.24</v>
      </c>
    </row>
    <row r="39" spans="1:15" x14ac:dyDescent="0.25">
      <c r="A39" s="9"/>
      <c r="B39" s="10" t="s">
        <v>34</v>
      </c>
      <c r="C39" s="9">
        <v>1</v>
      </c>
      <c r="D39" s="11"/>
      <c r="E39" s="11"/>
      <c r="F39" s="11"/>
      <c r="G39" s="11"/>
      <c r="H39" s="11"/>
      <c r="I39" s="5"/>
      <c r="J39" s="5"/>
      <c r="K39" s="11"/>
      <c r="L39" s="11"/>
      <c r="M39" s="11"/>
      <c r="N39" s="13"/>
      <c r="O39" s="11"/>
    </row>
    <row r="40" spans="1:15" ht="28.5" x14ac:dyDescent="0.25">
      <c r="A40" s="23" t="s">
        <v>74</v>
      </c>
      <c r="B40" s="24"/>
      <c r="C40" s="25">
        <v>710</v>
      </c>
      <c r="D40" s="25">
        <f t="shared" ref="D40:O40" si="2">SUM(D33:D39)</f>
        <v>24.060000000000002</v>
      </c>
      <c r="E40" s="25">
        <f t="shared" si="2"/>
        <v>41.150000000000006</v>
      </c>
      <c r="F40" s="25">
        <f t="shared" si="2"/>
        <v>77.16</v>
      </c>
      <c r="G40" s="25">
        <f t="shared" si="2"/>
        <v>777.05</v>
      </c>
      <c r="H40" s="25">
        <f t="shared" si="2"/>
        <v>0.75</v>
      </c>
      <c r="I40" s="25">
        <f t="shared" si="2"/>
        <v>25.7</v>
      </c>
      <c r="J40" s="25">
        <f t="shared" si="2"/>
        <v>0</v>
      </c>
      <c r="K40" s="25">
        <f t="shared" si="2"/>
        <v>7.14</v>
      </c>
      <c r="L40" s="25">
        <f t="shared" si="2"/>
        <v>104.02999999999999</v>
      </c>
      <c r="M40" s="25">
        <f t="shared" si="2"/>
        <v>343.58</v>
      </c>
      <c r="N40" s="25">
        <f t="shared" si="2"/>
        <v>103.8</v>
      </c>
      <c r="O40" s="25">
        <f t="shared" si="2"/>
        <v>8.2999999999999989</v>
      </c>
    </row>
    <row r="41" spans="1:1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3" t="s">
        <v>75</v>
      </c>
      <c r="B42" s="60" t="s">
        <v>81</v>
      </c>
      <c r="C42" s="6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3" t="s">
        <v>66</v>
      </c>
      <c r="B43" s="60" t="s">
        <v>67</v>
      </c>
      <c r="C43" s="60"/>
      <c r="D43" s="38"/>
      <c r="E43" s="38"/>
      <c r="F43" s="38"/>
      <c r="G43" s="38"/>
      <c r="H43" s="39"/>
      <c r="I43" s="39"/>
      <c r="J43" s="38"/>
      <c r="K43" s="38"/>
      <c r="L43" s="38"/>
      <c r="M43" s="38"/>
      <c r="N43" s="38"/>
      <c r="O43" s="38"/>
    </row>
    <row r="44" spans="1:15" x14ac:dyDescent="0.25">
      <c r="A44" s="47" t="s">
        <v>68</v>
      </c>
      <c r="B44" s="47" t="s">
        <v>69</v>
      </c>
      <c r="C44" s="47" t="s">
        <v>70</v>
      </c>
      <c r="D44" s="47" t="s">
        <v>1</v>
      </c>
      <c r="E44" s="48"/>
      <c r="F44" s="49"/>
      <c r="G44" s="47" t="s">
        <v>2</v>
      </c>
      <c r="H44" s="47" t="s">
        <v>3</v>
      </c>
      <c r="I44" s="48"/>
      <c r="J44" s="48"/>
      <c r="K44" s="49"/>
      <c r="L44" s="47" t="s">
        <v>4</v>
      </c>
      <c r="M44" s="48"/>
      <c r="N44" s="48"/>
      <c r="O44" s="49"/>
    </row>
    <row r="45" spans="1:15" ht="35.25" customHeight="1" x14ac:dyDescent="0.25">
      <c r="A45" s="53"/>
      <c r="B45" s="53"/>
      <c r="C45" s="53"/>
      <c r="D45" s="54" t="s">
        <v>5</v>
      </c>
      <c r="E45" s="54" t="s">
        <v>6</v>
      </c>
      <c r="F45" s="54" t="s">
        <v>7</v>
      </c>
      <c r="G45" s="53"/>
      <c r="H45" s="54" t="s">
        <v>8</v>
      </c>
      <c r="I45" s="54" t="s">
        <v>9</v>
      </c>
      <c r="J45" s="54" t="s">
        <v>10</v>
      </c>
      <c r="K45" s="54" t="s">
        <v>11</v>
      </c>
      <c r="L45" s="54" t="s">
        <v>12</v>
      </c>
      <c r="M45" s="55" t="s">
        <v>13</v>
      </c>
      <c r="N45" s="55" t="s">
        <v>14</v>
      </c>
      <c r="O45" s="54" t="s">
        <v>15</v>
      </c>
    </row>
    <row r="46" spans="1:15" x14ac:dyDescent="0.25">
      <c r="A46" s="9">
        <v>67</v>
      </c>
      <c r="B46" s="10" t="s">
        <v>82</v>
      </c>
      <c r="C46" s="9">
        <v>60</v>
      </c>
      <c r="D46" s="11">
        <v>0.84</v>
      </c>
      <c r="E46" s="11">
        <v>6.02</v>
      </c>
      <c r="F46" s="11">
        <v>4.4000000000000004</v>
      </c>
      <c r="G46" s="11">
        <v>75.06</v>
      </c>
      <c r="H46" s="11">
        <v>0.02</v>
      </c>
      <c r="I46" s="11">
        <v>5.8</v>
      </c>
      <c r="J46" s="5"/>
      <c r="K46" s="11">
        <v>2.7</v>
      </c>
      <c r="L46" s="11">
        <v>18.7</v>
      </c>
      <c r="M46" s="13">
        <v>25.9</v>
      </c>
      <c r="N46" s="13">
        <v>11.7</v>
      </c>
      <c r="O46" s="11">
        <v>0.5</v>
      </c>
    </row>
    <row r="47" spans="1:15" ht="28.5" x14ac:dyDescent="0.25">
      <c r="A47" s="9" t="s">
        <v>61</v>
      </c>
      <c r="B47" s="10" t="s">
        <v>83</v>
      </c>
      <c r="C47" s="9">
        <v>200</v>
      </c>
      <c r="D47" s="11">
        <v>9.34</v>
      </c>
      <c r="E47" s="11">
        <v>8.91</v>
      </c>
      <c r="F47" s="11">
        <v>8.85</v>
      </c>
      <c r="G47" s="11">
        <v>163.08000000000001</v>
      </c>
      <c r="H47" s="11">
        <v>2.93</v>
      </c>
      <c r="I47" s="11">
        <v>7.0000000000000007E-2</v>
      </c>
      <c r="J47" s="5">
        <v>8</v>
      </c>
      <c r="K47" s="5">
        <v>1.27</v>
      </c>
      <c r="L47" s="11">
        <v>32.36</v>
      </c>
      <c r="M47" s="13">
        <v>12.8</v>
      </c>
      <c r="N47" s="13">
        <v>140.78</v>
      </c>
      <c r="O47" s="11">
        <v>9.58</v>
      </c>
    </row>
    <row r="48" spans="1:15" ht="21.4" customHeight="1" x14ac:dyDescent="0.25">
      <c r="A48" s="9">
        <v>291</v>
      </c>
      <c r="B48" s="10" t="s">
        <v>84</v>
      </c>
      <c r="C48" s="9">
        <v>200</v>
      </c>
      <c r="D48" s="11">
        <v>16.899999999999999</v>
      </c>
      <c r="E48" s="11">
        <v>10.5</v>
      </c>
      <c r="F48" s="11">
        <v>35.700000000000003</v>
      </c>
      <c r="G48" s="11">
        <v>305.3</v>
      </c>
      <c r="H48" s="11">
        <v>0.1</v>
      </c>
      <c r="I48" s="5">
        <v>6.02</v>
      </c>
      <c r="J48" s="5">
        <v>19.399999999999999</v>
      </c>
      <c r="K48" s="11">
        <v>0.5</v>
      </c>
      <c r="L48" s="11">
        <v>42.3</v>
      </c>
      <c r="M48" s="13">
        <v>175.3</v>
      </c>
      <c r="N48" s="13">
        <v>54.04</v>
      </c>
      <c r="O48" s="11">
        <v>1.9</v>
      </c>
    </row>
    <row r="49" spans="1:15" ht="17.100000000000001" customHeight="1" x14ac:dyDescent="0.25">
      <c r="A49" s="9">
        <v>342</v>
      </c>
      <c r="B49" s="10" t="s">
        <v>35</v>
      </c>
      <c r="C49" s="9">
        <v>180</v>
      </c>
      <c r="D49" s="11">
        <v>0.14000000000000001</v>
      </c>
      <c r="E49" s="11">
        <v>0.14000000000000001</v>
      </c>
      <c r="F49" s="11">
        <v>25.1</v>
      </c>
      <c r="G49" s="11">
        <v>103.14</v>
      </c>
      <c r="H49" s="11">
        <v>0.01</v>
      </c>
      <c r="I49" s="11">
        <v>0.8</v>
      </c>
      <c r="J49" s="5"/>
      <c r="K49" s="5">
        <v>7.0000000000000007E-2</v>
      </c>
      <c r="L49" s="11">
        <v>15.3</v>
      </c>
      <c r="M49" s="11">
        <v>4.5999999999999996</v>
      </c>
      <c r="N49" s="11">
        <v>6.4</v>
      </c>
      <c r="O49" s="11">
        <v>0.9</v>
      </c>
    </row>
    <row r="50" spans="1:15" x14ac:dyDescent="0.25">
      <c r="A50" s="9" t="s">
        <v>28</v>
      </c>
      <c r="B50" s="10" t="s">
        <v>78</v>
      </c>
      <c r="C50" s="9">
        <v>30</v>
      </c>
      <c r="D50" s="5">
        <v>1.4</v>
      </c>
      <c r="E50" s="5">
        <v>0.47</v>
      </c>
      <c r="F50" s="5">
        <v>7.8</v>
      </c>
      <c r="G50" s="5">
        <v>42</v>
      </c>
      <c r="H50" s="5">
        <v>0.04</v>
      </c>
      <c r="I50" s="5"/>
      <c r="J50" s="5"/>
      <c r="K50" s="5">
        <v>0.36</v>
      </c>
      <c r="L50" s="5">
        <v>9.1999999999999993</v>
      </c>
      <c r="M50" s="22">
        <v>42.4</v>
      </c>
      <c r="N50" s="22">
        <v>10</v>
      </c>
      <c r="O50" s="5">
        <v>1.24</v>
      </c>
    </row>
    <row r="51" spans="1:15" x14ac:dyDescent="0.25">
      <c r="A51" s="9" t="s">
        <v>28</v>
      </c>
      <c r="B51" s="10" t="s">
        <v>36</v>
      </c>
      <c r="C51" s="9">
        <v>90</v>
      </c>
      <c r="D51" s="5">
        <v>3.48</v>
      </c>
      <c r="E51" s="5">
        <v>4.2</v>
      </c>
      <c r="F51" s="5">
        <v>13.2</v>
      </c>
      <c r="G51" s="5">
        <v>104.4</v>
      </c>
      <c r="H51" s="5"/>
      <c r="I51" s="5">
        <v>8.0000000000000002E-3</v>
      </c>
      <c r="J51" s="5"/>
      <c r="K51" s="5"/>
      <c r="L51" s="5">
        <v>10.199999999999999</v>
      </c>
      <c r="M51" s="22">
        <v>2</v>
      </c>
      <c r="N51" s="22">
        <v>1</v>
      </c>
      <c r="O51" s="5">
        <v>9.1</v>
      </c>
    </row>
    <row r="52" spans="1:15" x14ac:dyDescent="0.25">
      <c r="A52" s="9"/>
      <c r="B52" s="10" t="s">
        <v>73</v>
      </c>
      <c r="C52" s="9">
        <v>1</v>
      </c>
      <c r="D52" s="11"/>
      <c r="E52" s="11"/>
      <c r="F52" s="11"/>
      <c r="G52" s="11"/>
      <c r="H52" s="11"/>
      <c r="I52" s="11"/>
      <c r="J52" s="5"/>
      <c r="K52" s="5"/>
      <c r="L52" s="11"/>
      <c r="M52" s="13"/>
      <c r="N52" s="13"/>
      <c r="O52" s="11"/>
    </row>
    <row r="53" spans="1:15" ht="28.5" x14ac:dyDescent="0.25">
      <c r="A53" s="23" t="s">
        <v>74</v>
      </c>
      <c r="B53" s="24"/>
      <c r="C53" s="25">
        <v>760</v>
      </c>
      <c r="D53" s="25">
        <f t="shared" ref="D53:O53" si="3">SUM(D46:D52)</f>
        <v>32.099999999999994</v>
      </c>
      <c r="E53" s="25">
        <f t="shared" si="3"/>
        <v>30.24</v>
      </c>
      <c r="F53" s="25">
        <f t="shared" si="3"/>
        <v>95.050000000000011</v>
      </c>
      <c r="G53" s="25">
        <f t="shared" si="3"/>
        <v>792.98</v>
      </c>
      <c r="H53" s="25">
        <f t="shared" si="3"/>
        <v>3.1</v>
      </c>
      <c r="I53" s="25">
        <f t="shared" si="3"/>
        <v>12.698</v>
      </c>
      <c r="J53" s="25">
        <f t="shared" si="3"/>
        <v>27.4</v>
      </c>
      <c r="K53" s="25">
        <f t="shared" si="3"/>
        <v>4.9000000000000012</v>
      </c>
      <c r="L53" s="25">
        <f t="shared" si="3"/>
        <v>128.06</v>
      </c>
      <c r="M53" s="25">
        <f t="shared" si="3"/>
        <v>263</v>
      </c>
      <c r="N53" s="25">
        <f t="shared" si="3"/>
        <v>223.92</v>
      </c>
      <c r="O53" s="25">
        <f t="shared" si="3"/>
        <v>23.22</v>
      </c>
    </row>
    <row r="54" spans="1:15" ht="43.5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3" t="s">
        <v>75</v>
      </c>
      <c r="B55" s="60" t="s">
        <v>85</v>
      </c>
      <c r="C55" s="60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3" t="s">
        <v>66</v>
      </c>
      <c r="B56" s="60" t="s">
        <v>67</v>
      </c>
      <c r="C56" s="60"/>
      <c r="D56" s="38"/>
      <c r="E56" s="38"/>
      <c r="F56" s="38"/>
      <c r="G56" s="38"/>
      <c r="H56" s="39"/>
      <c r="I56" s="39"/>
      <c r="J56" s="38"/>
      <c r="K56" s="38"/>
      <c r="L56" s="38"/>
      <c r="M56" s="38"/>
      <c r="N56" s="38"/>
      <c r="O56" s="38"/>
    </row>
    <row r="57" spans="1:15" x14ac:dyDescent="0.25">
      <c r="A57" s="47" t="s">
        <v>68</v>
      </c>
      <c r="B57" s="47" t="s">
        <v>69</v>
      </c>
      <c r="C57" s="47" t="s">
        <v>70</v>
      </c>
      <c r="D57" s="47" t="s">
        <v>1</v>
      </c>
      <c r="E57" s="48"/>
      <c r="F57" s="49"/>
      <c r="G57" s="47" t="s">
        <v>2</v>
      </c>
      <c r="H57" s="47" t="s">
        <v>3</v>
      </c>
      <c r="I57" s="48"/>
      <c r="J57" s="48"/>
      <c r="K57" s="49"/>
      <c r="L57" s="47" t="s">
        <v>4</v>
      </c>
      <c r="M57" s="48"/>
      <c r="N57" s="48"/>
      <c r="O57" s="49"/>
    </row>
    <row r="58" spans="1:15" ht="32.25" customHeight="1" x14ac:dyDescent="0.25">
      <c r="A58" s="53"/>
      <c r="B58" s="53"/>
      <c r="C58" s="53"/>
      <c r="D58" s="54" t="s">
        <v>5</v>
      </c>
      <c r="E58" s="54" t="s">
        <v>6</v>
      </c>
      <c r="F58" s="54" t="s">
        <v>7</v>
      </c>
      <c r="G58" s="53"/>
      <c r="H58" s="54" t="s">
        <v>8</v>
      </c>
      <c r="I58" s="54" t="s">
        <v>9</v>
      </c>
      <c r="J58" s="54" t="s">
        <v>10</v>
      </c>
      <c r="K58" s="54" t="s">
        <v>11</v>
      </c>
      <c r="L58" s="54" t="s">
        <v>12</v>
      </c>
      <c r="M58" s="55" t="s">
        <v>13</v>
      </c>
      <c r="N58" s="55" t="s">
        <v>14</v>
      </c>
      <c r="O58" s="54" t="s">
        <v>15</v>
      </c>
    </row>
    <row r="59" spans="1:15" ht="22.5" customHeight="1" x14ac:dyDescent="0.25">
      <c r="A59" s="9">
        <v>59</v>
      </c>
      <c r="B59" s="10" t="s">
        <v>71</v>
      </c>
      <c r="C59" s="9">
        <v>60</v>
      </c>
      <c r="D59" s="26">
        <v>0.64</v>
      </c>
      <c r="E59" s="26">
        <v>0.1</v>
      </c>
      <c r="F59" s="26">
        <v>5.0999999999999996</v>
      </c>
      <c r="G59" s="26">
        <v>39.9</v>
      </c>
      <c r="H59" s="5">
        <v>0.03</v>
      </c>
      <c r="I59" s="5">
        <v>2.6</v>
      </c>
      <c r="J59" s="5" t="s">
        <v>16</v>
      </c>
      <c r="K59" s="5">
        <v>4.34</v>
      </c>
      <c r="L59" s="5">
        <v>14.4</v>
      </c>
      <c r="M59" s="22">
        <v>26.7</v>
      </c>
      <c r="N59" s="22">
        <v>18.2</v>
      </c>
      <c r="O59" s="5">
        <v>0.6</v>
      </c>
    </row>
    <row r="60" spans="1:15" ht="28.5" x14ac:dyDescent="0.25">
      <c r="A60" s="9">
        <v>84</v>
      </c>
      <c r="B60" s="10" t="s">
        <v>86</v>
      </c>
      <c r="C60" s="9">
        <v>200</v>
      </c>
      <c r="D60" s="11">
        <v>6.38</v>
      </c>
      <c r="E60" s="11">
        <v>4.38</v>
      </c>
      <c r="F60" s="11">
        <v>11.39</v>
      </c>
      <c r="G60" s="11">
        <v>119.2</v>
      </c>
      <c r="H60" s="11">
        <v>0.09</v>
      </c>
      <c r="I60" s="11">
        <v>5.63</v>
      </c>
      <c r="J60" s="5">
        <v>10.5</v>
      </c>
      <c r="K60" s="11">
        <v>1.97</v>
      </c>
      <c r="L60" s="11">
        <v>44.54</v>
      </c>
      <c r="M60" s="13">
        <v>40.46</v>
      </c>
      <c r="N60" s="13">
        <v>105.25</v>
      </c>
      <c r="O60" s="11">
        <v>1.94</v>
      </c>
    </row>
    <row r="61" spans="1:15" ht="37.15" customHeight="1" x14ac:dyDescent="0.25">
      <c r="A61" s="9">
        <v>233</v>
      </c>
      <c r="B61" s="10" t="s">
        <v>37</v>
      </c>
      <c r="C61" s="9">
        <v>90</v>
      </c>
      <c r="D61" s="11">
        <v>12.4</v>
      </c>
      <c r="E61" s="11">
        <v>15</v>
      </c>
      <c r="F61" s="11">
        <v>20.100000000000001</v>
      </c>
      <c r="G61" s="11">
        <v>264.27999999999997</v>
      </c>
      <c r="H61" s="11">
        <v>0.11</v>
      </c>
      <c r="I61" s="11">
        <v>7.5</v>
      </c>
      <c r="J61" s="5">
        <v>55.44</v>
      </c>
      <c r="K61" s="11">
        <v>2.9</v>
      </c>
      <c r="L61" s="11">
        <v>125.9</v>
      </c>
      <c r="M61" s="13">
        <v>194.65</v>
      </c>
      <c r="N61" s="13">
        <v>43.3</v>
      </c>
      <c r="O61" s="11">
        <v>1.1000000000000001</v>
      </c>
    </row>
    <row r="62" spans="1:15" x14ac:dyDescent="0.25">
      <c r="A62" s="9">
        <v>312</v>
      </c>
      <c r="B62" s="10" t="s">
        <v>87</v>
      </c>
      <c r="C62" s="9">
        <v>150</v>
      </c>
      <c r="D62" s="11">
        <v>3.07</v>
      </c>
      <c r="E62" s="11">
        <v>4.8</v>
      </c>
      <c r="F62" s="11">
        <v>20.440000000000001</v>
      </c>
      <c r="G62" s="11">
        <v>137.25</v>
      </c>
      <c r="H62" s="11">
        <v>0.14000000000000001</v>
      </c>
      <c r="I62" s="5">
        <v>18.16</v>
      </c>
      <c r="J62" s="5"/>
      <c r="K62" s="11">
        <v>0.18</v>
      </c>
      <c r="L62" s="11">
        <v>36.979999999999997</v>
      </c>
      <c r="M62" s="13">
        <v>86.59</v>
      </c>
      <c r="N62" s="13">
        <v>27.75</v>
      </c>
      <c r="O62" s="11">
        <v>1.01</v>
      </c>
    </row>
    <row r="63" spans="1:15" x14ac:dyDescent="0.25">
      <c r="A63" s="9">
        <v>349</v>
      </c>
      <c r="B63" s="10" t="s">
        <v>88</v>
      </c>
      <c r="C63" s="9">
        <v>180</v>
      </c>
      <c r="D63" s="11">
        <v>1.04</v>
      </c>
      <c r="E63" s="11">
        <v>0.3</v>
      </c>
      <c r="F63" s="11">
        <v>42.5</v>
      </c>
      <c r="G63" s="11">
        <v>132.12</v>
      </c>
      <c r="H63" s="11">
        <v>0.02</v>
      </c>
      <c r="I63" s="11">
        <v>0.7</v>
      </c>
      <c r="J63" s="5"/>
      <c r="K63" s="5">
        <v>0.18</v>
      </c>
      <c r="L63" s="11">
        <v>5.3</v>
      </c>
      <c r="M63" s="13">
        <v>41.4</v>
      </c>
      <c r="N63" s="13">
        <v>29.7</v>
      </c>
      <c r="O63" s="11">
        <v>0.8</v>
      </c>
    </row>
    <row r="64" spans="1:15" x14ac:dyDescent="0.25">
      <c r="A64" s="9" t="s">
        <v>28</v>
      </c>
      <c r="B64" s="10" t="s">
        <v>78</v>
      </c>
      <c r="C64" s="9">
        <v>30</v>
      </c>
      <c r="D64" s="5">
        <v>1.4</v>
      </c>
      <c r="E64" s="5">
        <v>0.47</v>
      </c>
      <c r="F64" s="5">
        <v>7.8</v>
      </c>
      <c r="G64" s="5">
        <v>42</v>
      </c>
      <c r="H64" s="5">
        <v>0.04</v>
      </c>
      <c r="I64" s="5"/>
      <c r="J64" s="5"/>
      <c r="K64" s="5">
        <v>0.36</v>
      </c>
      <c r="L64" s="5">
        <v>9.1999999999999993</v>
      </c>
      <c r="M64" s="22">
        <v>42.4</v>
      </c>
      <c r="N64" s="22">
        <v>10</v>
      </c>
      <c r="O64" s="5">
        <v>1.24</v>
      </c>
    </row>
    <row r="65" spans="1:15" x14ac:dyDescent="0.25">
      <c r="A65" s="9"/>
      <c r="B65" s="10" t="s">
        <v>73</v>
      </c>
      <c r="C65" s="9">
        <v>1</v>
      </c>
      <c r="D65" s="11"/>
      <c r="E65" s="11"/>
      <c r="F65" s="11"/>
      <c r="G65" s="11"/>
      <c r="H65" s="11"/>
      <c r="I65" s="5"/>
      <c r="J65" s="5"/>
      <c r="K65" s="11"/>
      <c r="L65" s="11"/>
      <c r="M65" s="11"/>
      <c r="N65" s="11"/>
      <c r="O65" s="11"/>
    </row>
    <row r="66" spans="1:15" x14ac:dyDescent="0.25">
      <c r="A66" s="23" t="s">
        <v>74</v>
      </c>
      <c r="B66" s="24"/>
      <c r="C66" s="25">
        <f t="shared" ref="C66:O66" si="4">SUM(C59:C65)</f>
        <v>711</v>
      </c>
      <c r="D66" s="27">
        <f t="shared" si="4"/>
        <v>24.93</v>
      </c>
      <c r="E66" s="27">
        <f t="shared" si="4"/>
        <v>25.05</v>
      </c>
      <c r="F66" s="27">
        <f t="shared" si="4"/>
        <v>107.33</v>
      </c>
      <c r="G66" s="27">
        <f t="shared" si="4"/>
        <v>734.75</v>
      </c>
      <c r="H66" s="27">
        <f t="shared" si="4"/>
        <v>0.43</v>
      </c>
      <c r="I66" s="27">
        <f t="shared" si="4"/>
        <v>34.590000000000003</v>
      </c>
      <c r="J66" s="27">
        <f t="shared" si="4"/>
        <v>65.94</v>
      </c>
      <c r="K66" s="27">
        <f t="shared" si="4"/>
        <v>9.9299999999999979</v>
      </c>
      <c r="L66" s="27">
        <f t="shared" si="4"/>
        <v>236.32</v>
      </c>
      <c r="M66" s="27">
        <f t="shared" si="4"/>
        <v>432.19999999999993</v>
      </c>
      <c r="N66" s="27">
        <f t="shared" si="4"/>
        <v>234.2</v>
      </c>
      <c r="O66" s="27">
        <f t="shared" si="4"/>
        <v>6.69</v>
      </c>
    </row>
    <row r="67" spans="1:15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3" t="s">
        <v>75</v>
      </c>
      <c r="B68" s="60" t="s">
        <v>89</v>
      </c>
      <c r="C68" s="60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3" t="s">
        <v>66</v>
      </c>
      <c r="B69" s="60" t="s">
        <v>90</v>
      </c>
      <c r="C69" s="60"/>
      <c r="D69" s="38"/>
      <c r="E69" s="38"/>
      <c r="F69" s="38"/>
      <c r="G69" s="38"/>
      <c r="H69" s="39"/>
      <c r="I69" s="39"/>
      <c r="J69" s="38"/>
      <c r="K69" s="38"/>
      <c r="L69" s="38"/>
      <c r="M69" s="38"/>
      <c r="N69" s="38"/>
      <c r="O69" s="38"/>
    </row>
    <row r="70" spans="1:15" x14ac:dyDescent="0.25">
      <c r="A70" s="47" t="s">
        <v>68</v>
      </c>
      <c r="B70" s="47" t="s">
        <v>69</v>
      </c>
      <c r="C70" s="47" t="s">
        <v>70</v>
      </c>
      <c r="D70" s="47" t="s">
        <v>1</v>
      </c>
      <c r="E70" s="48"/>
      <c r="F70" s="49"/>
      <c r="G70" s="47" t="s">
        <v>2</v>
      </c>
      <c r="H70" s="47" t="s">
        <v>3</v>
      </c>
      <c r="I70" s="48"/>
      <c r="J70" s="48"/>
      <c r="K70" s="49"/>
      <c r="L70" s="47" t="s">
        <v>4</v>
      </c>
      <c r="M70" s="48"/>
      <c r="N70" s="48"/>
      <c r="O70" s="49"/>
    </row>
    <row r="71" spans="1:15" ht="30.75" customHeight="1" x14ac:dyDescent="0.25">
      <c r="A71" s="53"/>
      <c r="B71" s="53"/>
      <c r="C71" s="53"/>
      <c r="D71" s="54" t="s">
        <v>5</v>
      </c>
      <c r="E71" s="54" t="s">
        <v>6</v>
      </c>
      <c r="F71" s="54" t="s">
        <v>7</v>
      </c>
      <c r="G71" s="53"/>
      <c r="H71" s="54" t="s">
        <v>8</v>
      </c>
      <c r="I71" s="54" t="s">
        <v>9</v>
      </c>
      <c r="J71" s="54" t="s">
        <v>10</v>
      </c>
      <c r="K71" s="54" t="s">
        <v>11</v>
      </c>
      <c r="L71" s="54" t="s">
        <v>12</v>
      </c>
      <c r="M71" s="55" t="s">
        <v>13</v>
      </c>
      <c r="N71" s="55" t="s">
        <v>14</v>
      </c>
      <c r="O71" s="54" t="s">
        <v>15</v>
      </c>
    </row>
    <row r="72" spans="1:15" ht="21.95" customHeight="1" x14ac:dyDescent="0.25">
      <c r="A72" s="9" t="s">
        <v>28</v>
      </c>
      <c r="B72" s="10" t="s">
        <v>38</v>
      </c>
      <c r="C72" s="9">
        <v>60</v>
      </c>
      <c r="D72" s="11">
        <v>0.6</v>
      </c>
      <c r="E72" s="11">
        <v>2.9</v>
      </c>
      <c r="F72" s="11">
        <v>3.2</v>
      </c>
      <c r="G72" s="11">
        <v>41.6</v>
      </c>
      <c r="H72" s="11">
        <v>0.02</v>
      </c>
      <c r="I72" s="11">
        <v>3.9</v>
      </c>
      <c r="J72" s="5"/>
      <c r="K72" s="11">
        <v>1.4</v>
      </c>
      <c r="L72" s="11">
        <v>59.1</v>
      </c>
      <c r="M72" s="13">
        <v>33.4</v>
      </c>
      <c r="N72" s="13">
        <v>10.3</v>
      </c>
      <c r="O72" s="11">
        <v>0.4</v>
      </c>
    </row>
    <row r="73" spans="1:15" ht="24.95" customHeight="1" x14ac:dyDescent="0.25">
      <c r="A73" s="9">
        <v>96</v>
      </c>
      <c r="B73" s="10" t="s">
        <v>39</v>
      </c>
      <c r="C73" s="9">
        <v>200</v>
      </c>
      <c r="D73" s="11">
        <v>2.2999999999999998</v>
      </c>
      <c r="E73" s="11">
        <v>4.2</v>
      </c>
      <c r="F73" s="11">
        <v>9.6</v>
      </c>
      <c r="G73" s="11">
        <v>113.8</v>
      </c>
      <c r="H73" s="11">
        <v>7.0000000000000007E-2</v>
      </c>
      <c r="I73" s="11">
        <v>6.7</v>
      </c>
      <c r="J73" s="5"/>
      <c r="K73" s="11">
        <v>1.88</v>
      </c>
      <c r="L73" s="11">
        <v>24.92</v>
      </c>
      <c r="M73" s="13">
        <v>45.38</v>
      </c>
      <c r="N73" s="13">
        <v>19.34</v>
      </c>
      <c r="O73" s="11">
        <v>0.74</v>
      </c>
    </row>
    <row r="74" spans="1:15" ht="30.2" customHeight="1" x14ac:dyDescent="0.25">
      <c r="A74" s="9">
        <v>278</v>
      </c>
      <c r="B74" s="10" t="s">
        <v>40</v>
      </c>
      <c r="C74" s="9">
        <v>100</v>
      </c>
      <c r="D74" s="11">
        <v>15.69</v>
      </c>
      <c r="E74" s="11">
        <v>15.08</v>
      </c>
      <c r="F74" s="11">
        <v>14.65</v>
      </c>
      <c r="G74" s="11">
        <v>257.39999999999998</v>
      </c>
      <c r="H74" s="11">
        <v>0.17</v>
      </c>
      <c r="I74" s="11">
        <v>0.81</v>
      </c>
      <c r="J74" s="5">
        <v>30.2</v>
      </c>
      <c r="K74" s="5">
        <v>61.6</v>
      </c>
      <c r="L74" s="11">
        <v>53.79</v>
      </c>
      <c r="M74" s="13">
        <v>72</v>
      </c>
      <c r="N74" s="13">
        <v>19.98</v>
      </c>
      <c r="O74" s="11">
        <v>3.26</v>
      </c>
    </row>
    <row r="75" spans="1:15" ht="24.75" customHeight="1" x14ac:dyDescent="0.25">
      <c r="A75" s="9">
        <v>309</v>
      </c>
      <c r="B75" s="10" t="s">
        <v>41</v>
      </c>
      <c r="C75" s="9">
        <v>150</v>
      </c>
      <c r="D75" s="11">
        <v>5.52</v>
      </c>
      <c r="E75" s="11">
        <v>4.5199999999999996</v>
      </c>
      <c r="F75" s="11">
        <v>26.45</v>
      </c>
      <c r="G75" s="11">
        <v>168.45</v>
      </c>
      <c r="H75" s="11">
        <v>0.06</v>
      </c>
      <c r="I75" s="11"/>
      <c r="J75" s="5"/>
      <c r="K75" s="5">
        <v>0.97</v>
      </c>
      <c r="L75" s="11">
        <v>4.8600000000000003</v>
      </c>
      <c r="M75" s="13">
        <v>37.17</v>
      </c>
      <c r="N75" s="13">
        <v>21.12</v>
      </c>
      <c r="O75" s="11">
        <v>1.1000000000000001</v>
      </c>
    </row>
    <row r="76" spans="1:15" ht="27.75" customHeight="1" x14ac:dyDescent="0.25">
      <c r="A76" s="9">
        <v>346</v>
      </c>
      <c r="B76" s="10" t="s">
        <v>91</v>
      </c>
      <c r="C76" s="9">
        <v>180</v>
      </c>
      <c r="D76" s="11">
        <v>0.4</v>
      </c>
      <c r="E76" s="11">
        <v>0.09</v>
      </c>
      <c r="F76" s="11">
        <v>30.59</v>
      </c>
      <c r="G76" s="11">
        <v>127.1</v>
      </c>
      <c r="H76" s="11">
        <v>0.02</v>
      </c>
      <c r="I76" s="11">
        <v>10.8</v>
      </c>
      <c r="J76" s="11"/>
      <c r="K76" s="11">
        <v>0.02</v>
      </c>
      <c r="L76" s="11">
        <v>23</v>
      </c>
      <c r="M76" s="11">
        <v>11.5</v>
      </c>
      <c r="N76" s="11">
        <v>7.7</v>
      </c>
      <c r="O76" s="11">
        <v>0.2</v>
      </c>
    </row>
    <row r="77" spans="1:15" x14ac:dyDescent="0.25">
      <c r="A77" s="9" t="s">
        <v>28</v>
      </c>
      <c r="B77" s="10" t="s">
        <v>78</v>
      </c>
      <c r="C77" s="9">
        <v>20</v>
      </c>
      <c r="D77" s="5">
        <v>0.9</v>
      </c>
      <c r="E77" s="5">
        <v>0.3</v>
      </c>
      <c r="F77" s="5">
        <v>5.2</v>
      </c>
      <c r="G77" s="5">
        <v>28</v>
      </c>
      <c r="H77" s="5">
        <v>0.01</v>
      </c>
      <c r="I77" s="5"/>
      <c r="J77" s="5"/>
      <c r="K77" s="5">
        <v>0.24</v>
      </c>
      <c r="L77" s="5">
        <v>6.1</v>
      </c>
      <c r="M77" s="22">
        <v>28.3</v>
      </c>
      <c r="N77" s="22">
        <v>6.6</v>
      </c>
      <c r="O77" s="5">
        <v>0.8</v>
      </c>
    </row>
    <row r="78" spans="1:15" x14ac:dyDescent="0.25">
      <c r="A78" s="9"/>
      <c r="B78" s="10" t="s">
        <v>73</v>
      </c>
      <c r="C78" s="9">
        <v>1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8.5" x14ac:dyDescent="0.25">
      <c r="A79" s="23" t="s">
        <v>56</v>
      </c>
      <c r="B79" s="28"/>
      <c r="C79" s="29">
        <v>710</v>
      </c>
      <c r="D79" s="30">
        <f t="shared" ref="D79:O79" si="5">SUM(D72:D78)</f>
        <v>25.409999999999997</v>
      </c>
      <c r="E79" s="30">
        <f t="shared" si="5"/>
        <v>27.09</v>
      </c>
      <c r="F79" s="30">
        <f t="shared" si="5"/>
        <v>89.690000000000012</v>
      </c>
      <c r="G79" s="30">
        <f t="shared" si="5"/>
        <v>736.35</v>
      </c>
      <c r="H79" s="30">
        <f t="shared" si="5"/>
        <v>0.35000000000000003</v>
      </c>
      <c r="I79" s="30">
        <f t="shared" si="5"/>
        <v>22.21</v>
      </c>
      <c r="J79" s="30">
        <f t="shared" si="5"/>
        <v>30.2</v>
      </c>
      <c r="K79" s="30">
        <f t="shared" si="5"/>
        <v>66.109999999999985</v>
      </c>
      <c r="L79" s="30">
        <f t="shared" si="5"/>
        <v>171.77</v>
      </c>
      <c r="M79" s="30">
        <f t="shared" si="5"/>
        <v>227.75</v>
      </c>
      <c r="N79" s="30">
        <f t="shared" si="5"/>
        <v>85.04</v>
      </c>
      <c r="O79" s="30">
        <f t="shared" si="5"/>
        <v>6.5</v>
      </c>
    </row>
    <row r="80" spans="1:15" ht="24.75" customHeight="1" x14ac:dyDescent="0.25">
      <c r="A80" s="3"/>
      <c r="B80" s="31"/>
      <c r="C80" s="3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1:16" x14ac:dyDescent="0.25">
      <c r="A81" s="3" t="s">
        <v>75</v>
      </c>
      <c r="B81" s="61" t="s">
        <v>102</v>
      </c>
      <c r="C81" s="6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6" x14ac:dyDescent="0.25">
      <c r="A82" s="3" t="s">
        <v>66</v>
      </c>
      <c r="B82" s="60" t="s">
        <v>90</v>
      </c>
      <c r="C82" s="60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6" ht="15" customHeight="1" x14ac:dyDescent="0.25">
      <c r="A83" s="47" t="s">
        <v>68</v>
      </c>
      <c r="B83" s="47" t="s">
        <v>69</v>
      </c>
      <c r="C83" s="47" t="s">
        <v>70</v>
      </c>
      <c r="D83" s="47" t="s">
        <v>1</v>
      </c>
      <c r="E83" s="48"/>
      <c r="F83" s="49"/>
      <c r="G83" s="47" t="s">
        <v>2</v>
      </c>
      <c r="H83" s="47" t="s">
        <v>3</v>
      </c>
      <c r="I83" s="48"/>
      <c r="J83" s="48"/>
      <c r="K83" s="49"/>
      <c r="L83" s="47" t="s">
        <v>4</v>
      </c>
      <c r="M83" s="48"/>
      <c r="N83" s="48"/>
      <c r="O83" s="49"/>
    </row>
    <row r="84" spans="1:16" ht="31.5" customHeight="1" x14ac:dyDescent="0.25">
      <c r="A84" s="53"/>
      <c r="B84" s="53"/>
      <c r="C84" s="53"/>
      <c r="D84" s="56" t="s">
        <v>5</v>
      </c>
      <c r="E84" s="56" t="s">
        <v>6</v>
      </c>
      <c r="F84" s="56" t="s">
        <v>7</v>
      </c>
      <c r="G84" s="53"/>
      <c r="H84" s="56" t="s">
        <v>8</v>
      </c>
      <c r="I84" s="56" t="s">
        <v>9</v>
      </c>
      <c r="J84" s="56" t="s">
        <v>10</v>
      </c>
      <c r="K84" s="56" t="s">
        <v>11</v>
      </c>
      <c r="L84" s="56" t="s">
        <v>12</v>
      </c>
      <c r="M84" s="56" t="s">
        <v>13</v>
      </c>
      <c r="N84" s="56" t="s">
        <v>14</v>
      </c>
      <c r="O84" s="56" t="s">
        <v>15</v>
      </c>
    </row>
    <row r="85" spans="1:16" x14ac:dyDescent="0.25">
      <c r="A85" s="34">
        <v>59</v>
      </c>
      <c r="B85" s="35" t="s">
        <v>71</v>
      </c>
      <c r="C85" s="34">
        <v>60</v>
      </c>
      <c r="D85" s="26">
        <v>0.64</v>
      </c>
      <c r="E85" s="26">
        <v>0.1</v>
      </c>
      <c r="F85" s="26">
        <v>5.0999999999999996</v>
      </c>
      <c r="G85" s="26">
        <v>39.9</v>
      </c>
      <c r="H85" s="5">
        <v>0.03</v>
      </c>
      <c r="I85" s="5">
        <v>2.6</v>
      </c>
      <c r="J85" s="5"/>
      <c r="K85" s="5">
        <v>4.34</v>
      </c>
      <c r="L85" s="5">
        <v>14.4</v>
      </c>
      <c r="M85" s="22">
        <v>26.7</v>
      </c>
      <c r="N85" s="22">
        <v>18.2</v>
      </c>
      <c r="O85" s="5">
        <v>0.6</v>
      </c>
    </row>
    <row r="86" spans="1:16" x14ac:dyDescent="0.25">
      <c r="A86" s="9">
        <v>82</v>
      </c>
      <c r="B86" s="10" t="s">
        <v>92</v>
      </c>
      <c r="C86" s="9">
        <v>200</v>
      </c>
      <c r="D86" s="11">
        <v>2.08</v>
      </c>
      <c r="E86" s="11">
        <v>4.0999999999999996</v>
      </c>
      <c r="F86" s="11">
        <v>8.6999999999999993</v>
      </c>
      <c r="G86" s="11">
        <v>111</v>
      </c>
      <c r="H86" s="11">
        <v>0.04</v>
      </c>
      <c r="I86" s="11">
        <v>8.5</v>
      </c>
      <c r="J86" s="5"/>
      <c r="K86" s="5">
        <v>1.92</v>
      </c>
      <c r="L86" s="11">
        <v>41.4</v>
      </c>
      <c r="M86" s="13">
        <v>43.68</v>
      </c>
      <c r="N86" s="13">
        <v>20.9</v>
      </c>
      <c r="O86" s="11">
        <v>0.98</v>
      </c>
    </row>
    <row r="87" spans="1:16" ht="27.75" customHeight="1" x14ac:dyDescent="0.25">
      <c r="A87" s="9" t="s">
        <v>62</v>
      </c>
      <c r="B87" s="10" t="s">
        <v>63</v>
      </c>
      <c r="C87" s="9">
        <v>90</v>
      </c>
      <c r="D87" s="11">
        <v>10.5</v>
      </c>
      <c r="E87" s="11">
        <v>10.5</v>
      </c>
      <c r="F87" s="11">
        <v>3.2</v>
      </c>
      <c r="G87" s="11">
        <v>145.80000000000001</v>
      </c>
      <c r="H87" s="11">
        <v>0.04</v>
      </c>
      <c r="I87" s="11">
        <v>0.6</v>
      </c>
      <c r="J87" s="5">
        <v>27.1</v>
      </c>
      <c r="K87" s="11">
        <v>0.45</v>
      </c>
      <c r="L87" s="11">
        <v>27.3</v>
      </c>
      <c r="M87" s="13">
        <v>71.099999999999994</v>
      </c>
      <c r="N87" s="13">
        <v>10</v>
      </c>
      <c r="O87" s="11">
        <v>0.63</v>
      </c>
      <c r="P87" s="1"/>
    </row>
    <row r="88" spans="1:16" ht="21.6" customHeight="1" x14ac:dyDescent="0.25">
      <c r="A88" s="9">
        <v>302</v>
      </c>
      <c r="B88" s="10" t="s">
        <v>42</v>
      </c>
      <c r="C88" s="9">
        <v>150</v>
      </c>
      <c r="D88" s="11">
        <v>8.6</v>
      </c>
      <c r="E88" s="11">
        <v>6.09</v>
      </c>
      <c r="F88" s="11">
        <v>38.64</v>
      </c>
      <c r="G88" s="11">
        <v>243.8</v>
      </c>
      <c r="H88" s="11">
        <v>0.02</v>
      </c>
      <c r="I88" s="11"/>
      <c r="J88" s="5"/>
      <c r="K88" s="5">
        <v>0.61</v>
      </c>
      <c r="L88" s="11">
        <v>14.82</v>
      </c>
      <c r="M88" s="13">
        <v>203.93</v>
      </c>
      <c r="N88" s="13">
        <v>135.83000000000001</v>
      </c>
      <c r="O88" s="11">
        <v>4.5599999999999996</v>
      </c>
    </row>
    <row r="89" spans="1:16" x14ac:dyDescent="0.25">
      <c r="A89" s="9">
        <v>389</v>
      </c>
      <c r="B89" s="10" t="s">
        <v>72</v>
      </c>
      <c r="C89" s="9">
        <v>180</v>
      </c>
      <c r="D89" s="11">
        <v>0.9</v>
      </c>
      <c r="E89" s="11">
        <v>0</v>
      </c>
      <c r="F89" s="11">
        <v>18.18</v>
      </c>
      <c r="G89" s="11">
        <v>76.319999999999993</v>
      </c>
      <c r="H89" s="11">
        <v>0.18</v>
      </c>
      <c r="I89" s="11">
        <v>5.4</v>
      </c>
      <c r="J89" s="5"/>
      <c r="K89" s="5">
        <v>0.18</v>
      </c>
      <c r="L89" s="11">
        <v>12.6</v>
      </c>
      <c r="M89" s="11">
        <v>12.6</v>
      </c>
      <c r="N89" s="11">
        <v>7.2</v>
      </c>
      <c r="O89" s="11">
        <v>2.52</v>
      </c>
    </row>
    <row r="90" spans="1:16" x14ac:dyDescent="0.25">
      <c r="A90" s="9" t="s">
        <v>28</v>
      </c>
      <c r="B90" s="10" t="s">
        <v>64</v>
      </c>
      <c r="C90" s="9">
        <v>20</v>
      </c>
      <c r="D90" s="5">
        <v>1.58</v>
      </c>
      <c r="E90" s="5">
        <v>0.2</v>
      </c>
      <c r="F90" s="5">
        <v>9.66</v>
      </c>
      <c r="G90" s="5">
        <v>46.76</v>
      </c>
      <c r="H90" s="5">
        <v>0.02</v>
      </c>
      <c r="I90" s="5"/>
      <c r="J90" s="5"/>
      <c r="K90" s="5">
        <v>0.26</v>
      </c>
      <c r="L90" s="5">
        <v>4.5999999999999996</v>
      </c>
      <c r="M90" s="22">
        <v>17.399999999999999</v>
      </c>
      <c r="N90" s="22">
        <v>6.6</v>
      </c>
      <c r="O90" s="5">
        <v>0.22</v>
      </c>
    </row>
    <row r="91" spans="1:16" x14ac:dyDescent="0.25">
      <c r="A91" s="9" t="s">
        <v>28</v>
      </c>
      <c r="B91" s="10" t="s">
        <v>78</v>
      </c>
      <c r="C91" s="9">
        <v>30</v>
      </c>
      <c r="D91" s="5">
        <v>1.4</v>
      </c>
      <c r="E91" s="5">
        <v>0.47</v>
      </c>
      <c r="F91" s="5">
        <v>7.8</v>
      </c>
      <c r="G91" s="5">
        <v>42</v>
      </c>
      <c r="H91" s="5">
        <v>0.04</v>
      </c>
      <c r="I91" s="5"/>
      <c r="J91" s="5"/>
      <c r="K91" s="5">
        <v>0.36</v>
      </c>
      <c r="L91" s="5">
        <v>9.1999999999999993</v>
      </c>
      <c r="M91" s="22">
        <v>42.4</v>
      </c>
      <c r="N91" s="22">
        <v>10</v>
      </c>
      <c r="O91" s="5">
        <v>1.24</v>
      </c>
    </row>
    <row r="92" spans="1:16" x14ac:dyDescent="0.25">
      <c r="A92" s="9"/>
      <c r="B92" s="10" t="s">
        <v>73</v>
      </c>
      <c r="C92" s="9">
        <v>1</v>
      </c>
      <c r="D92" s="11"/>
      <c r="E92" s="11"/>
      <c r="F92" s="11"/>
      <c r="G92" s="11"/>
      <c r="H92" s="11"/>
      <c r="I92" s="11"/>
      <c r="J92" s="5"/>
      <c r="K92" s="5"/>
      <c r="L92" s="11"/>
      <c r="M92" s="11"/>
      <c r="N92" s="11"/>
      <c r="O92" s="11"/>
    </row>
    <row r="93" spans="1:16" ht="28.5" x14ac:dyDescent="0.25">
      <c r="A93" s="23" t="s">
        <v>56</v>
      </c>
      <c r="B93" s="24"/>
      <c r="C93" s="25">
        <f t="shared" ref="C93:O93" si="6">SUM(C85:C92)</f>
        <v>731</v>
      </c>
      <c r="D93" s="27">
        <f t="shared" si="6"/>
        <v>25.699999999999996</v>
      </c>
      <c r="E93" s="27">
        <f t="shared" si="6"/>
        <v>21.459999999999997</v>
      </c>
      <c r="F93" s="27">
        <f t="shared" si="6"/>
        <v>91.279999999999987</v>
      </c>
      <c r="G93" s="27">
        <f t="shared" si="6"/>
        <v>705.57999999999993</v>
      </c>
      <c r="H93" s="27">
        <f t="shared" si="6"/>
        <v>0.37</v>
      </c>
      <c r="I93" s="27">
        <f t="shared" si="6"/>
        <v>17.100000000000001</v>
      </c>
      <c r="J93" s="27">
        <f t="shared" si="6"/>
        <v>27.1</v>
      </c>
      <c r="K93" s="27">
        <f t="shared" si="6"/>
        <v>8.1199999999999992</v>
      </c>
      <c r="L93" s="27">
        <f t="shared" si="6"/>
        <v>124.31999999999998</v>
      </c>
      <c r="M93" s="27">
        <f t="shared" si="6"/>
        <v>417.80999999999995</v>
      </c>
      <c r="N93" s="27">
        <f t="shared" si="6"/>
        <v>208.73</v>
      </c>
      <c r="O93" s="27">
        <f t="shared" si="6"/>
        <v>10.75</v>
      </c>
    </row>
    <row r="94" spans="1:16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6" x14ac:dyDescent="0.25">
      <c r="A95" s="3" t="s">
        <v>75</v>
      </c>
      <c r="B95" s="60" t="s">
        <v>93</v>
      </c>
      <c r="C95" s="60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6" x14ac:dyDescent="0.25">
      <c r="A96" s="3" t="s">
        <v>66</v>
      </c>
      <c r="B96" s="60" t="s">
        <v>90</v>
      </c>
      <c r="C96" s="60"/>
      <c r="D96" s="38"/>
      <c r="E96" s="38"/>
      <c r="F96" s="38"/>
      <c r="G96" s="38"/>
      <c r="H96" s="39"/>
      <c r="I96" s="39"/>
      <c r="J96" s="38"/>
      <c r="K96" s="38"/>
      <c r="L96" s="38"/>
      <c r="M96" s="38"/>
      <c r="N96" s="38"/>
      <c r="O96" s="38"/>
    </row>
    <row r="97" spans="1:15" x14ac:dyDescent="0.25">
      <c r="A97" s="47" t="s">
        <v>68</v>
      </c>
      <c r="B97" s="47" t="s">
        <v>69</v>
      </c>
      <c r="C97" s="47" t="s">
        <v>70</v>
      </c>
      <c r="D97" s="47" t="s">
        <v>1</v>
      </c>
      <c r="E97" s="48"/>
      <c r="F97" s="49"/>
      <c r="G97" s="47" t="s">
        <v>2</v>
      </c>
      <c r="H97" s="47" t="s">
        <v>3</v>
      </c>
      <c r="I97" s="48"/>
      <c r="J97" s="48"/>
      <c r="K97" s="49"/>
      <c r="L97" s="47" t="s">
        <v>4</v>
      </c>
      <c r="M97" s="48"/>
      <c r="N97" s="48"/>
      <c r="O97" s="49"/>
    </row>
    <row r="98" spans="1:15" ht="35.25" customHeight="1" x14ac:dyDescent="0.25">
      <c r="A98" s="53"/>
      <c r="B98" s="53"/>
      <c r="C98" s="53"/>
      <c r="D98" s="54" t="s">
        <v>5</v>
      </c>
      <c r="E98" s="54" t="s">
        <v>6</v>
      </c>
      <c r="F98" s="54" t="s">
        <v>7</v>
      </c>
      <c r="G98" s="53"/>
      <c r="H98" s="54" t="s">
        <v>8</v>
      </c>
      <c r="I98" s="54" t="s">
        <v>9</v>
      </c>
      <c r="J98" s="54" t="s">
        <v>10</v>
      </c>
      <c r="K98" s="54" t="s">
        <v>11</v>
      </c>
      <c r="L98" s="54" t="s">
        <v>12</v>
      </c>
      <c r="M98" s="55" t="s">
        <v>13</v>
      </c>
      <c r="N98" s="55" t="s">
        <v>14</v>
      </c>
      <c r="O98" s="54" t="s">
        <v>15</v>
      </c>
    </row>
    <row r="99" spans="1:15" ht="32.85" customHeight="1" x14ac:dyDescent="0.25">
      <c r="A99" s="9">
        <v>48</v>
      </c>
      <c r="B99" s="10" t="s">
        <v>94</v>
      </c>
      <c r="C99" s="9">
        <v>60</v>
      </c>
      <c r="D99" s="11">
        <v>0.49</v>
      </c>
      <c r="E99" s="11">
        <v>3.66</v>
      </c>
      <c r="F99" s="11">
        <v>3.15</v>
      </c>
      <c r="G99" s="11">
        <v>47.64</v>
      </c>
      <c r="H99" s="11">
        <v>0.02</v>
      </c>
      <c r="I99" s="11">
        <v>5.3</v>
      </c>
      <c r="J99" s="5"/>
      <c r="K99" s="11">
        <v>1.7</v>
      </c>
      <c r="L99" s="11">
        <v>11.63</v>
      </c>
      <c r="M99" s="13">
        <v>18.5</v>
      </c>
      <c r="N99" s="13">
        <v>10.9</v>
      </c>
      <c r="O99" s="11">
        <v>0.6</v>
      </c>
    </row>
    <row r="100" spans="1:15" ht="28.5" customHeight="1" x14ac:dyDescent="0.25">
      <c r="A100" s="9" t="s">
        <v>61</v>
      </c>
      <c r="B100" s="10" t="s">
        <v>83</v>
      </c>
      <c r="C100" s="9">
        <v>200</v>
      </c>
      <c r="D100" s="11">
        <v>9.34</v>
      </c>
      <c r="E100" s="11">
        <v>8.91</v>
      </c>
      <c r="F100" s="11">
        <v>8.85</v>
      </c>
      <c r="G100" s="11">
        <v>163.08000000000001</v>
      </c>
      <c r="H100" s="11">
        <v>2.93</v>
      </c>
      <c r="I100" s="11">
        <v>7.0000000000000007E-2</v>
      </c>
      <c r="J100" s="5">
        <v>8</v>
      </c>
      <c r="K100" s="5">
        <v>1.27</v>
      </c>
      <c r="L100" s="11">
        <v>32.36</v>
      </c>
      <c r="M100" s="13">
        <v>12.8</v>
      </c>
      <c r="N100" s="13">
        <v>140.78</v>
      </c>
      <c r="O100" s="11">
        <v>9.58</v>
      </c>
    </row>
    <row r="101" spans="1:15" ht="27.6" customHeight="1" x14ac:dyDescent="0.25">
      <c r="A101" s="9">
        <v>259</v>
      </c>
      <c r="B101" s="10" t="s">
        <v>33</v>
      </c>
      <c r="C101" s="9">
        <v>200</v>
      </c>
      <c r="D101" s="11">
        <v>14.05</v>
      </c>
      <c r="E101" s="11">
        <v>33.700000000000003</v>
      </c>
      <c r="F101" s="11">
        <v>18.899999999999999</v>
      </c>
      <c r="G101" s="11">
        <v>437.7</v>
      </c>
      <c r="H101" s="11">
        <v>0.3</v>
      </c>
      <c r="I101" s="11">
        <v>7.7</v>
      </c>
      <c r="J101" s="5">
        <v>3.5</v>
      </c>
      <c r="K101" s="11">
        <v>0.4</v>
      </c>
      <c r="L101" s="11">
        <v>32.799999999999997</v>
      </c>
      <c r="M101" s="11">
        <v>205.9</v>
      </c>
      <c r="N101" s="11">
        <v>48.96</v>
      </c>
      <c r="O101" s="11">
        <v>3.4</v>
      </c>
    </row>
    <row r="102" spans="1:15" ht="27" customHeight="1" x14ac:dyDescent="0.25">
      <c r="A102" s="2">
        <v>377</v>
      </c>
      <c r="B102" s="4" t="s">
        <v>43</v>
      </c>
      <c r="C102" s="2">
        <v>185</v>
      </c>
      <c r="D102" s="36">
        <v>0.12</v>
      </c>
      <c r="E102" s="36">
        <v>0.02</v>
      </c>
      <c r="F102" s="36">
        <v>9.18</v>
      </c>
      <c r="G102" s="36">
        <v>27.3</v>
      </c>
      <c r="H102" s="36" t="s">
        <v>16</v>
      </c>
      <c r="I102" s="36">
        <v>2.5499999999999998</v>
      </c>
      <c r="J102" s="36" t="s">
        <v>16</v>
      </c>
      <c r="K102" s="36">
        <v>0.01</v>
      </c>
      <c r="L102" s="36">
        <v>13.78</v>
      </c>
      <c r="M102" s="36">
        <v>3.96</v>
      </c>
      <c r="N102" s="36">
        <v>2.16</v>
      </c>
      <c r="O102" s="36">
        <v>0.32</v>
      </c>
    </row>
    <row r="103" spans="1:15" x14ac:dyDescent="0.25">
      <c r="A103" s="2" t="s">
        <v>28</v>
      </c>
      <c r="B103" s="4" t="s">
        <v>44</v>
      </c>
      <c r="C103" s="2">
        <v>90</v>
      </c>
      <c r="D103" s="5">
        <v>0.2</v>
      </c>
      <c r="E103" s="5">
        <v>0.3</v>
      </c>
      <c r="F103" s="5">
        <v>8.1</v>
      </c>
      <c r="G103" s="5">
        <v>32.4</v>
      </c>
      <c r="H103" s="5">
        <v>1.35</v>
      </c>
      <c r="I103" s="5">
        <v>81</v>
      </c>
      <c r="J103" s="5"/>
      <c r="K103" s="5">
        <v>13.5</v>
      </c>
      <c r="L103" s="5">
        <v>16.2</v>
      </c>
      <c r="M103" s="5">
        <v>720</v>
      </c>
      <c r="N103" s="5">
        <v>360</v>
      </c>
      <c r="O103" s="5">
        <v>16.2</v>
      </c>
    </row>
    <row r="104" spans="1:15" x14ac:dyDescent="0.25">
      <c r="A104" s="9" t="s">
        <v>28</v>
      </c>
      <c r="B104" s="10" t="s">
        <v>78</v>
      </c>
      <c r="C104" s="9">
        <v>30</v>
      </c>
      <c r="D104" s="5">
        <v>1.4</v>
      </c>
      <c r="E104" s="5">
        <v>0.47</v>
      </c>
      <c r="F104" s="5">
        <v>7.8</v>
      </c>
      <c r="G104" s="5">
        <v>42</v>
      </c>
      <c r="H104" s="5">
        <v>0.04</v>
      </c>
      <c r="I104" s="5"/>
      <c r="J104" s="5"/>
      <c r="K104" s="5">
        <v>0.36</v>
      </c>
      <c r="L104" s="5">
        <v>9.1999999999999993</v>
      </c>
      <c r="M104" s="22">
        <v>42.4</v>
      </c>
      <c r="N104" s="22">
        <v>10</v>
      </c>
      <c r="O104" s="5">
        <v>1.24</v>
      </c>
    </row>
    <row r="105" spans="1:15" x14ac:dyDescent="0.25">
      <c r="A105" s="9"/>
      <c r="B105" s="10" t="s">
        <v>73</v>
      </c>
      <c r="C105" s="9">
        <v>1</v>
      </c>
      <c r="D105" s="11"/>
      <c r="E105" s="11"/>
      <c r="F105" s="11"/>
      <c r="G105" s="11"/>
      <c r="H105" s="11"/>
      <c r="I105" s="11"/>
      <c r="J105" s="5"/>
      <c r="K105" s="5"/>
      <c r="L105" s="11"/>
      <c r="M105" s="11"/>
      <c r="N105" s="11"/>
      <c r="O105" s="11"/>
    </row>
    <row r="106" spans="1:15" ht="28.5" x14ac:dyDescent="0.25">
      <c r="A106" s="23" t="s">
        <v>56</v>
      </c>
      <c r="B106" s="24"/>
      <c r="C106" s="25">
        <v>765</v>
      </c>
      <c r="D106" s="27">
        <f t="shared" ref="D106:O106" si="7">SUM(D99:D105)</f>
        <v>25.6</v>
      </c>
      <c r="E106" s="27">
        <f t="shared" si="7"/>
        <v>47.06</v>
      </c>
      <c r="F106" s="27">
        <f t="shared" si="7"/>
        <v>55.98</v>
      </c>
      <c r="G106" s="27">
        <f t="shared" si="7"/>
        <v>750.12</v>
      </c>
      <c r="H106" s="27">
        <f t="shared" si="7"/>
        <v>4.6399999999999997</v>
      </c>
      <c r="I106" s="27">
        <f t="shared" si="7"/>
        <v>96.62</v>
      </c>
      <c r="J106" s="27">
        <f t="shared" si="7"/>
        <v>11.5</v>
      </c>
      <c r="K106" s="27">
        <f t="shared" si="7"/>
        <v>17.239999999999998</v>
      </c>
      <c r="L106" s="27">
        <f t="shared" si="7"/>
        <v>115.97</v>
      </c>
      <c r="M106" s="27">
        <f t="shared" si="7"/>
        <v>1003.5600000000001</v>
      </c>
      <c r="N106" s="27">
        <f t="shared" si="7"/>
        <v>572.79999999999995</v>
      </c>
      <c r="O106" s="27">
        <f t="shared" si="7"/>
        <v>31.34</v>
      </c>
    </row>
    <row r="107" spans="1:15" ht="33" customHeigh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3" t="s">
        <v>75</v>
      </c>
      <c r="B108" s="60" t="s">
        <v>95</v>
      </c>
      <c r="C108" s="60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3" t="s">
        <v>66</v>
      </c>
      <c r="B109" s="60" t="s">
        <v>90</v>
      </c>
      <c r="C109" s="60"/>
      <c r="D109" s="38"/>
      <c r="E109" s="38"/>
      <c r="F109" s="38"/>
      <c r="G109" s="38"/>
      <c r="H109" s="39"/>
      <c r="I109" s="39"/>
      <c r="J109" s="38"/>
      <c r="K109" s="38"/>
      <c r="L109" s="38"/>
      <c r="M109" s="38"/>
      <c r="N109" s="38"/>
      <c r="O109" s="38"/>
    </row>
    <row r="110" spans="1:15" x14ac:dyDescent="0.25">
      <c r="A110" s="47" t="s">
        <v>68</v>
      </c>
      <c r="B110" s="47" t="s">
        <v>69</v>
      </c>
      <c r="C110" s="47" t="s">
        <v>70</v>
      </c>
      <c r="D110" s="47" t="s">
        <v>1</v>
      </c>
      <c r="E110" s="48"/>
      <c r="F110" s="49"/>
      <c r="G110" s="47" t="s">
        <v>2</v>
      </c>
      <c r="H110" s="47" t="s">
        <v>3</v>
      </c>
      <c r="I110" s="48"/>
      <c r="J110" s="48"/>
      <c r="K110" s="49"/>
      <c r="L110" s="47" t="s">
        <v>4</v>
      </c>
      <c r="M110" s="48"/>
      <c r="N110" s="48"/>
      <c r="O110" s="49"/>
    </row>
    <row r="111" spans="1:15" ht="30" customHeight="1" x14ac:dyDescent="0.25">
      <c r="A111" s="53"/>
      <c r="B111" s="53"/>
      <c r="C111" s="53"/>
      <c r="D111" s="54" t="s">
        <v>5</v>
      </c>
      <c r="E111" s="54" t="s">
        <v>6</v>
      </c>
      <c r="F111" s="54" t="s">
        <v>7</v>
      </c>
      <c r="G111" s="53"/>
      <c r="H111" s="54" t="s">
        <v>8</v>
      </c>
      <c r="I111" s="54" t="s">
        <v>9</v>
      </c>
      <c r="J111" s="54" t="s">
        <v>10</v>
      </c>
      <c r="K111" s="54" t="s">
        <v>11</v>
      </c>
      <c r="L111" s="54" t="s">
        <v>12</v>
      </c>
      <c r="M111" s="55" t="s">
        <v>13</v>
      </c>
      <c r="N111" s="55" t="s">
        <v>14</v>
      </c>
      <c r="O111" s="54" t="s">
        <v>15</v>
      </c>
    </row>
    <row r="112" spans="1:15" x14ac:dyDescent="0.25">
      <c r="A112" s="9">
        <v>24</v>
      </c>
      <c r="B112" s="10" t="s">
        <v>45</v>
      </c>
      <c r="C112" s="9">
        <v>60</v>
      </c>
      <c r="D112" s="11">
        <v>1.4</v>
      </c>
      <c r="E112" s="11">
        <v>0.01</v>
      </c>
      <c r="F112" s="11">
        <v>8.6999999999999993</v>
      </c>
      <c r="G112" s="11">
        <v>39.9</v>
      </c>
      <c r="H112" s="11">
        <v>0.1</v>
      </c>
      <c r="I112" s="11">
        <v>3.45</v>
      </c>
      <c r="J112" s="5"/>
      <c r="K112" s="11">
        <v>1.55</v>
      </c>
      <c r="L112" s="11">
        <v>15.5</v>
      </c>
      <c r="M112" s="11">
        <v>24.8</v>
      </c>
      <c r="N112" s="11">
        <v>125.5</v>
      </c>
      <c r="O112" s="11">
        <v>0.9</v>
      </c>
    </row>
    <row r="113" spans="1:15" ht="28.5" x14ac:dyDescent="0.25">
      <c r="A113" s="9">
        <v>88</v>
      </c>
      <c r="B113" s="10" t="s">
        <v>46</v>
      </c>
      <c r="C113" s="9">
        <v>200</v>
      </c>
      <c r="D113" s="11">
        <v>5.31</v>
      </c>
      <c r="E113" s="11">
        <v>5.24</v>
      </c>
      <c r="F113" s="11">
        <v>5.4</v>
      </c>
      <c r="G113" s="11">
        <v>91.6</v>
      </c>
      <c r="H113" s="11">
        <v>0.05</v>
      </c>
      <c r="I113" s="11">
        <v>12.6</v>
      </c>
      <c r="J113" s="5"/>
      <c r="K113" s="11">
        <v>1.88</v>
      </c>
      <c r="L113" s="11">
        <v>41</v>
      </c>
      <c r="M113" s="13">
        <v>39.299999999999997</v>
      </c>
      <c r="N113" s="13">
        <v>17.8</v>
      </c>
      <c r="O113" s="11">
        <v>0.9</v>
      </c>
    </row>
    <row r="114" spans="1:15" ht="25.9" customHeight="1" x14ac:dyDescent="0.25">
      <c r="A114" s="9">
        <v>256</v>
      </c>
      <c r="B114" s="10" t="s">
        <v>47</v>
      </c>
      <c r="C114" s="9">
        <v>100</v>
      </c>
      <c r="D114" s="11">
        <v>10.58</v>
      </c>
      <c r="E114" s="11">
        <v>28.17</v>
      </c>
      <c r="F114" s="11">
        <v>2.56</v>
      </c>
      <c r="G114" s="11">
        <v>305</v>
      </c>
      <c r="H114" s="11">
        <v>0.28000000000000003</v>
      </c>
      <c r="I114" s="11">
        <v>0.18</v>
      </c>
      <c r="J114" s="5"/>
      <c r="K114" s="5">
        <v>2.58</v>
      </c>
      <c r="L114" s="11">
        <v>19.079999999999998</v>
      </c>
      <c r="M114" s="13">
        <v>65.25</v>
      </c>
      <c r="N114" s="13">
        <v>11.11</v>
      </c>
      <c r="O114" s="11">
        <v>0.77</v>
      </c>
    </row>
    <row r="115" spans="1:15" ht="17.45" customHeight="1" x14ac:dyDescent="0.25">
      <c r="A115" s="9">
        <v>304</v>
      </c>
      <c r="B115" s="10" t="s">
        <v>26</v>
      </c>
      <c r="C115" s="2">
        <v>150</v>
      </c>
      <c r="D115" s="5">
        <v>3.65</v>
      </c>
      <c r="E115" s="5">
        <v>5.37</v>
      </c>
      <c r="F115" s="5">
        <v>36.68</v>
      </c>
      <c r="G115" s="5">
        <v>209.7</v>
      </c>
      <c r="H115" s="7" t="s">
        <v>48</v>
      </c>
      <c r="I115" s="7"/>
      <c r="J115" s="7"/>
      <c r="K115" s="7" t="s">
        <v>49</v>
      </c>
      <c r="L115" s="7" t="s">
        <v>50</v>
      </c>
      <c r="M115" s="7" t="s">
        <v>51</v>
      </c>
      <c r="N115" s="7" t="s">
        <v>52</v>
      </c>
      <c r="O115" s="7" t="s">
        <v>27</v>
      </c>
    </row>
    <row r="116" spans="1:15" ht="19.149999999999999" customHeight="1" x14ac:dyDescent="0.25">
      <c r="A116" s="9">
        <v>342</v>
      </c>
      <c r="B116" s="10" t="s">
        <v>35</v>
      </c>
      <c r="C116" s="9">
        <v>180</v>
      </c>
      <c r="D116" s="11">
        <v>0.14000000000000001</v>
      </c>
      <c r="E116" s="11">
        <v>0.14000000000000001</v>
      </c>
      <c r="F116" s="11">
        <v>25.1</v>
      </c>
      <c r="G116" s="11">
        <v>103.14</v>
      </c>
      <c r="H116" s="11">
        <v>0.01</v>
      </c>
      <c r="I116" s="11">
        <v>0.8</v>
      </c>
      <c r="J116" s="5"/>
      <c r="K116" s="5">
        <v>7.0000000000000007E-2</v>
      </c>
      <c r="L116" s="11">
        <v>15.3</v>
      </c>
      <c r="M116" s="11">
        <v>4.5999999999999996</v>
      </c>
      <c r="N116" s="11">
        <v>6.4</v>
      </c>
      <c r="O116" s="11">
        <v>0.9</v>
      </c>
    </row>
    <row r="117" spans="1:15" x14ac:dyDescent="0.25">
      <c r="A117" s="9" t="s">
        <v>28</v>
      </c>
      <c r="B117" s="10" t="s">
        <v>78</v>
      </c>
      <c r="C117" s="9">
        <v>30</v>
      </c>
      <c r="D117" s="5">
        <v>1.4</v>
      </c>
      <c r="E117" s="5">
        <v>0.47</v>
      </c>
      <c r="F117" s="5">
        <v>7.8</v>
      </c>
      <c r="G117" s="5">
        <v>42</v>
      </c>
      <c r="H117" s="5">
        <v>0.04</v>
      </c>
      <c r="I117" s="5"/>
      <c r="J117" s="5"/>
      <c r="K117" s="5">
        <v>0.36</v>
      </c>
      <c r="L117" s="5">
        <v>9.1999999999999993</v>
      </c>
      <c r="M117" s="22">
        <v>42.4</v>
      </c>
      <c r="N117" s="22">
        <v>10</v>
      </c>
      <c r="O117" s="5">
        <v>1.24</v>
      </c>
    </row>
    <row r="118" spans="1:15" x14ac:dyDescent="0.25">
      <c r="A118" s="17"/>
      <c r="B118" s="18" t="s">
        <v>73</v>
      </c>
      <c r="C118" s="17">
        <v>1</v>
      </c>
      <c r="D118" s="37"/>
      <c r="E118" s="37"/>
      <c r="F118" s="37"/>
      <c r="G118" s="37"/>
      <c r="H118" s="37"/>
      <c r="I118" s="37"/>
      <c r="J118" s="19"/>
      <c r="K118" s="19"/>
      <c r="L118" s="37"/>
      <c r="M118" s="37"/>
      <c r="N118" s="37"/>
      <c r="O118" s="37"/>
    </row>
    <row r="119" spans="1:15" ht="28.5" x14ac:dyDescent="0.25">
      <c r="A119" s="23" t="s">
        <v>56</v>
      </c>
      <c r="B119" s="24"/>
      <c r="C119" s="25">
        <v>720</v>
      </c>
      <c r="D119" s="27">
        <f t="shared" ref="D119:O119" si="8">SUM(D112:D118)</f>
        <v>22.479999999999997</v>
      </c>
      <c r="E119" s="27">
        <f t="shared" si="8"/>
        <v>39.4</v>
      </c>
      <c r="F119" s="27">
        <f t="shared" si="8"/>
        <v>86.24</v>
      </c>
      <c r="G119" s="27">
        <f t="shared" si="8"/>
        <v>791.34</v>
      </c>
      <c r="H119" s="27">
        <f t="shared" si="8"/>
        <v>0.48000000000000004</v>
      </c>
      <c r="I119" s="27">
        <f t="shared" si="8"/>
        <v>17.03</v>
      </c>
      <c r="J119" s="27">
        <f t="shared" si="8"/>
        <v>0</v>
      </c>
      <c r="K119" s="27">
        <f t="shared" si="8"/>
        <v>6.44</v>
      </c>
      <c r="L119" s="27">
        <f t="shared" si="8"/>
        <v>100.08</v>
      </c>
      <c r="M119" s="27">
        <f t="shared" si="8"/>
        <v>176.35</v>
      </c>
      <c r="N119" s="27">
        <f t="shared" si="8"/>
        <v>170.81000000000003</v>
      </c>
      <c r="O119" s="27">
        <f t="shared" si="8"/>
        <v>4.71</v>
      </c>
    </row>
    <row r="120" spans="1:15" x14ac:dyDescent="0.25">
      <c r="A120" s="33"/>
      <c r="B120" s="33"/>
      <c r="C120" s="33"/>
      <c r="D120" s="33"/>
      <c r="E120" s="33"/>
      <c r="F120" s="43"/>
      <c r="G120" s="43"/>
      <c r="H120" s="33"/>
      <c r="I120" s="33"/>
      <c r="J120" s="33"/>
      <c r="K120" s="33"/>
      <c r="L120" s="33"/>
      <c r="M120" s="38"/>
      <c r="N120" s="38"/>
      <c r="O120" s="38"/>
    </row>
    <row r="121" spans="1:15" x14ac:dyDescent="0.25">
      <c r="A121" s="33" t="s">
        <v>96</v>
      </c>
      <c r="B121" s="61" t="s">
        <v>97</v>
      </c>
      <c r="C121" s="33"/>
      <c r="D121" s="33"/>
      <c r="E121" s="33"/>
      <c r="F121" s="43"/>
      <c r="G121" s="43"/>
      <c r="H121" s="33"/>
      <c r="I121" s="33"/>
      <c r="J121" s="33"/>
      <c r="K121" s="33"/>
      <c r="L121" s="33"/>
      <c r="M121" s="38"/>
      <c r="N121" s="38"/>
      <c r="O121" s="38"/>
    </row>
    <row r="122" spans="1:15" x14ac:dyDescent="0.25">
      <c r="A122" s="44" t="s">
        <v>98</v>
      </c>
      <c r="B122" s="62" t="s">
        <v>99</v>
      </c>
      <c r="C122" s="44"/>
      <c r="D122" s="44"/>
      <c r="E122" s="44"/>
      <c r="F122" s="44"/>
      <c r="G122" s="45"/>
      <c r="H122" s="45"/>
      <c r="I122" s="44"/>
      <c r="J122" s="44"/>
      <c r="K122" s="44"/>
      <c r="L122" s="44"/>
      <c r="M122" s="40"/>
      <c r="N122" s="40"/>
      <c r="O122" s="40"/>
    </row>
    <row r="123" spans="1:15" x14ac:dyDescent="0.25">
      <c r="A123" s="57" t="s">
        <v>68</v>
      </c>
      <c r="B123" s="57" t="s">
        <v>69</v>
      </c>
      <c r="C123" s="57" t="s">
        <v>70</v>
      </c>
      <c r="D123" s="57" t="s">
        <v>1</v>
      </c>
      <c r="E123" s="58"/>
      <c r="F123" s="59"/>
      <c r="G123" s="57" t="s">
        <v>2</v>
      </c>
      <c r="H123" s="57" t="s">
        <v>3</v>
      </c>
      <c r="I123" s="58"/>
      <c r="J123" s="58"/>
      <c r="K123" s="59"/>
      <c r="L123" s="57" t="s">
        <v>4</v>
      </c>
      <c r="M123" s="58"/>
      <c r="N123" s="58"/>
      <c r="O123" s="59"/>
    </row>
    <row r="124" spans="1:15" ht="36" customHeight="1" x14ac:dyDescent="0.25">
      <c r="A124" s="53"/>
      <c r="B124" s="53"/>
      <c r="C124" s="53"/>
      <c r="D124" s="54" t="s">
        <v>5</v>
      </c>
      <c r="E124" s="54" t="s">
        <v>6</v>
      </c>
      <c r="F124" s="54" t="s">
        <v>7</v>
      </c>
      <c r="G124" s="53"/>
      <c r="H124" s="54" t="s">
        <v>8</v>
      </c>
      <c r="I124" s="54" t="s">
        <v>9</v>
      </c>
      <c r="J124" s="54" t="s">
        <v>10</v>
      </c>
      <c r="K124" s="54" t="s">
        <v>11</v>
      </c>
      <c r="L124" s="54" t="s">
        <v>12</v>
      </c>
      <c r="M124" s="55" t="s">
        <v>13</v>
      </c>
      <c r="N124" s="55" t="s">
        <v>14</v>
      </c>
      <c r="O124" s="54" t="s">
        <v>15</v>
      </c>
    </row>
    <row r="125" spans="1:15" x14ac:dyDescent="0.25">
      <c r="A125" s="9">
        <v>46</v>
      </c>
      <c r="B125" s="10" t="s">
        <v>100</v>
      </c>
      <c r="C125" s="9">
        <v>60</v>
      </c>
      <c r="D125" s="11">
        <v>7.0000000000000007E-2</v>
      </c>
      <c r="E125" s="11">
        <v>3.1</v>
      </c>
      <c r="F125" s="11">
        <v>6.6</v>
      </c>
      <c r="G125" s="11">
        <v>54.06</v>
      </c>
      <c r="H125" s="11">
        <v>0.01</v>
      </c>
      <c r="I125" s="11">
        <v>10.1</v>
      </c>
      <c r="J125" s="5"/>
      <c r="K125" s="11">
        <v>9.24</v>
      </c>
      <c r="L125" s="11">
        <v>20.100000000000001</v>
      </c>
      <c r="M125" s="11">
        <v>17.600000000000001</v>
      </c>
      <c r="N125" s="11">
        <v>9.6</v>
      </c>
      <c r="O125" s="11">
        <v>0.6</v>
      </c>
    </row>
    <row r="126" spans="1:15" ht="26.25" customHeight="1" x14ac:dyDescent="0.25">
      <c r="A126" s="9">
        <v>96</v>
      </c>
      <c r="B126" s="10" t="s">
        <v>101</v>
      </c>
      <c r="C126" s="9">
        <v>200</v>
      </c>
      <c r="D126" s="11">
        <v>2.2999999999999998</v>
      </c>
      <c r="E126" s="11">
        <v>4.2</v>
      </c>
      <c r="F126" s="11">
        <v>9.6</v>
      </c>
      <c r="G126" s="11">
        <v>113.8</v>
      </c>
      <c r="H126" s="11">
        <v>7.0000000000000007E-2</v>
      </c>
      <c r="I126" s="11">
        <v>6.7</v>
      </c>
      <c r="J126" s="5"/>
      <c r="K126" s="11">
        <v>1.88</v>
      </c>
      <c r="L126" s="11">
        <v>24.92</v>
      </c>
      <c r="M126" s="13">
        <v>45.38</v>
      </c>
      <c r="N126" s="13">
        <v>19.34</v>
      </c>
      <c r="O126" s="11">
        <v>0.74</v>
      </c>
    </row>
    <row r="127" spans="1:15" x14ac:dyDescent="0.25">
      <c r="A127" s="9">
        <v>239</v>
      </c>
      <c r="B127" s="10" t="s">
        <v>53</v>
      </c>
      <c r="C127" s="9">
        <v>100</v>
      </c>
      <c r="D127" s="11">
        <v>7.5</v>
      </c>
      <c r="E127" s="11">
        <v>4.74</v>
      </c>
      <c r="F127" s="11">
        <v>29.16</v>
      </c>
      <c r="G127" s="11">
        <v>218.16</v>
      </c>
      <c r="H127" s="11">
        <v>0.19</v>
      </c>
      <c r="I127" s="11">
        <v>1</v>
      </c>
      <c r="J127" s="5">
        <v>31</v>
      </c>
      <c r="K127" s="5">
        <v>66.099999999999994</v>
      </c>
      <c r="L127" s="11">
        <v>71.2</v>
      </c>
      <c r="M127" s="13">
        <v>80</v>
      </c>
      <c r="N127" s="13">
        <v>28.8</v>
      </c>
      <c r="O127" s="11">
        <v>7.8</v>
      </c>
    </row>
    <row r="128" spans="1:15" x14ac:dyDescent="0.25">
      <c r="A128" s="9">
        <v>310</v>
      </c>
      <c r="B128" s="10" t="s">
        <v>54</v>
      </c>
      <c r="C128" s="9">
        <v>150</v>
      </c>
      <c r="D128" s="11">
        <v>4.4000000000000004</v>
      </c>
      <c r="E128" s="11">
        <v>1.2</v>
      </c>
      <c r="F128" s="11">
        <v>31.81</v>
      </c>
      <c r="G128" s="11">
        <v>129</v>
      </c>
      <c r="H128" s="11">
        <v>0.06</v>
      </c>
      <c r="I128" s="11"/>
      <c r="J128" s="5"/>
      <c r="K128" s="5">
        <v>0.97</v>
      </c>
      <c r="L128" s="11">
        <v>4.8600000000000003</v>
      </c>
      <c r="M128" s="13">
        <v>37.17</v>
      </c>
      <c r="N128" s="13">
        <v>21.12</v>
      </c>
      <c r="O128" s="11">
        <v>1.1000000000000001</v>
      </c>
    </row>
    <row r="129" spans="1:15" ht="21.75" customHeight="1" x14ac:dyDescent="0.25">
      <c r="A129" s="2">
        <v>377</v>
      </c>
      <c r="B129" s="4" t="s">
        <v>43</v>
      </c>
      <c r="C129" s="2">
        <v>185</v>
      </c>
      <c r="D129" s="36">
        <v>0.12</v>
      </c>
      <c r="E129" s="36">
        <v>0.02</v>
      </c>
      <c r="F129" s="36">
        <v>9.18</v>
      </c>
      <c r="G129" s="36">
        <v>27.3</v>
      </c>
      <c r="H129" s="36"/>
      <c r="I129" s="36">
        <v>2.5499999999999998</v>
      </c>
      <c r="J129" s="36"/>
      <c r="K129" s="36">
        <v>0.01</v>
      </c>
      <c r="L129" s="36">
        <v>13.78</v>
      </c>
      <c r="M129" s="36">
        <v>3.96</v>
      </c>
      <c r="N129" s="36">
        <v>2.16</v>
      </c>
      <c r="O129" s="36">
        <v>0.32</v>
      </c>
    </row>
    <row r="130" spans="1:15" x14ac:dyDescent="0.25">
      <c r="A130" s="17" t="s">
        <v>28</v>
      </c>
      <c r="B130" s="18" t="s">
        <v>78</v>
      </c>
      <c r="C130" s="17">
        <v>30</v>
      </c>
      <c r="D130" s="19">
        <v>1.4</v>
      </c>
      <c r="E130" s="19">
        <v>0.47</v>
      </c>
      <c r="F130" s="19">
        <v>7.8</v>
      </c>
      <c r="G130" s="19">
        <v>42</v>
      </c>
      <c r="H130" s="19">
        <v>0.04</v>
      </c>
      <c r="I130" s="19"/>
      <c r="J130" s="19"/>
      <c r="K130" s="19">
        <v>0.36</v>
      </c>
      <c r="L130" s="19">
        <v>9.1999999999999993</v>
      </c>
      <c r="M130" s="20">
        <v>42.4</v>
      </c>
      <c r="N130" s="20">
        <v>10</v>
      </c>
      <c r="O130" s="19">
        <v>1.24</v>
      </c>
    </row>
    <row r="131" spans="1:15" x14ac:dyDescent="0.25">
      <c r="A131" s="9" t="s">
        <v>28</v>
      </c>
      <c r="B131" s="10" t="s">
        <v>55</v>
      </c>
      <c r="C131" s="9">
        <v>25</v>
      </c>
      <c r="D131" s="5">
        <v>2.1</v>
      </c>
      <c r="E131" s="5">
        <v>2.6</v>
      </c>
      <c r="F131" s="5">
        <v>21.25</v>
      </c>
      <c r="G131" s="5">
        <v>119.1</v>
      </c>
      <c r="H131" s="5">
        <v>0.01</v>
      </c>
      <c r="I131" s="5">
        <v>0.02</v>
      </c>
      <c r="J131" s="5"/>
      <c r="K131" s="5"/>
      <c r="L131" s="5">
        <v>0.1</v>
      </c>
      <c r="M131" s="5">
        <v>0.01</v>
      </c>
      <c r="N131" s="5">
        <v>0.5</v>
      </c>
      <c r="O131" s="5">
        <v>0.66</v>
      </c>
    </row>
    <row r="132" spans="1:15" x14ac:dyDescent="0.25">
      <c r="A132" s="9"/>
      <c r="B132" s="10" t="s">
        <v>73</v>
      </c>
      <c r="C132" s="9">
        <v>1</v>
      </c>
      <c r="D132" s="11"/>
      <c r="E132" s="11"/>
      <c r="F132" s="11"/>
      <c r="G132" s="11"/>
      <c r="H132" s="11"/>
      <c r="I132" s="11"/>
      <c r="J132" s="5"/>
      <c r="K132" s="5"/>
      <c r="L132" s="11"/>
      <c r="M132" s="11"/>
      <c r="N132" s="11"/>
      <c r="O132" s="11"/>
    </row>
    <row r="133" spans="1:15" ht="28.5" x14ac:dyDescent="0.25">
      <c r="A133" s="23" t="s">
        <v>56</v>
      </c>
      <c r="B133" s="24"/>
      <c r="C133" s="25">
        <f t="shared" ref="C133:O133" si="9">SUM(C125:C132)</f>
        <v>751</v>
      </c>
      <c r="D133" s="27">
        <f t="shared" si="9"/>
        <v>17.89</v>
      </c>
      <c r="E133" s="27">
        <f t="shared" si="9"/>
        <v>16.330000000000002</v>
      </c>
      <c r="F133" s="27">
        <f t="shared" si="9"/>
        <v>115.39999999999999</v>
      </c>
      <c r="G133" s="27">
        <f t="shared" si="9"/>
        <v>703.42</v>
      </c>
      <c r="H133" s="27">
        <f t="shared" si="9"/>
        <v>0.38</v>
      </c>
      <c r="I133" s="27">
        <f t="shared" si="9"/>
        <v>20.37</v>
      </c>
      <c r="J133" s="27">
        <f t="shared" si="9"/>
        <v>31</v>
      </c>
      <c r="K133" s="27">
        <f t="shared" si="9"/>
        <v>78.56</v>
      </c>
      <c r="L133" s="27">
        <f t="shared" si="9"/>
        <v>144.15999999999997</v>
      </c>
      <c r="M133" s="27">
        <f t="shared" si="9"/>
        <v>226.52000000000004</v>
      </c>
      <c r="N133" s="27">
        <f t="shared" si="9"/>
        <v>91.52</v>
      </c>
      <c r="O133" s="27">
        <f t="shared" si="9"/>
        <v>12.46</v>
      </c>
    </row>
    <row r="134" spans="1:15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ht="18" customHeight="1" x14ac:dyDescent="0.25">
      <c r="A135" s="38"/>
      <c r="B135" s="38"/>
      <c r="C135" s="38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</sheetData>
  <mergeCells count="96">
    <mergeCell ref="L3:O3"/>
    <mergeCell ref="B1:C1"/>
    <mergeCell ref="B2:C2"/>
    <mergeCell ref="A3:A4"/>
    <mergeCell ref="B3:B4"/>
    <mergeCell ref="C3:C4"/>
    <mergeCell ref="B68:C68"/>
    <mergeCell ref="D3:F3"/>
    <mergeCell ref="G3:G4"/>
    <mergeCell ref="H2:I2"/>
    <mergeCell ref="H3:K3"/>
    <mergeCell ref="H70:K70"/>
    <mergeCell ref="H69:I69"/>
    <mergeCell ref="L70:O70"/>
    <mergeCell ref="A70:A71"/>
    <mergeCell ref="B70:B71"/>
    <mergeCell ref="C70:C71"/>
    <mergeCell ref="B69:C69"/>
    <mergeCell ref="L17:O17"/>
    <mergeCell ref="H17:K17"/>
    <mergeCell ref="D17:F17"/>
    <mergeCell ref="A57:A58"/>
    <mergeCell ref="C17:C18"/>
    <mergeCell ref="A17:A18"/>
    <mergeCell ref="D44:F44"/>
    <mergeCell ref="G44:G45"/>
    <mergeCell ref="H44:K44"/>
    <mergeCell ref="H43:I43"/>
    <mergeCell ref="L44:O44"/>
    <mergeCell ref="A44:A45"/>
    <mergeCell ref="B44:B45"/>
    <mergeCell ref="C44:C45"/>
    <mergeCell ref="B43:C43"/>
    <mergeCell ref="B42:C42"/>
    <mergeCell ref="H16:I16"/>
    <mergeCell ref="B16:C16"/>
    <mergeCell ref="B15:C15"/>
    <mergeCell ref="B17:B18"/>
    <mergeCell ref="G17:G18"/>
    <mergeCell ref="B95:C95"/>
    <mergeCell ref="B29:C29"/>
    <mergeCell ref="B30:C30"/>
    <mergeCell ref="H30:I30"/>
    <mergeCell ref="H56:I56"/>
    <mergeCell ref="H83:K83"/>
    <mergeCell ref="D83:F83"/>
    <mergeCell ref="B82:C82"/>
    <mergeCell ref="B80:C80"/>
    <mergeCell ref="C83:C84"/>
    <mergeCell ref="G83:G84"/>
    <mergeCell ref="B83:B84"/>
    <mergeCell ref="B57:B58"/>
    <mergeCell ref="C57:C58"/>
    <mergeCell ref="D70:F70"/>
    <mergeCell ref="G70:G71"/>
    <mergeCell ref="A83:A84"/>
    <mergeCell ref="A31:A32"/>
    <mergeCell ref="L97:O97"/>
    <mergeCell ref="L31:O31"/>
    <mergeCell ref="H31:K31"/>
    <mergeCell ref="D31:F31"/>
    <mergeCell ref="C31:C32"/>
    <mergeCell ref="B31:B32"/>
    <mergeCell ref="G31:G32"/>
    <mergeCell ref="L83:O83"/>
    <mergeCell ref="L57:O57"/>
    <mergeCell ref="H57:K57"/>
    <mergeCell ref="D57:F57"/>
    <mergeCell ref="B55:C55"/>
    <mergeCell ref="B56:C56"/>
    <mergeCell ref="G57:G58"/>
    <mergeCell ref="B96:C96"/>
    <mergeCell ref="H96:I96"/>
    <mergeCell ref="H109:I109"/>
    <mergeCell ref="B109:C109"/>
    <mergeCell ref="B108:C108"/>
    <mergeCell ref="H97:K97"/>
    <mergeCell ref="A97:A98"/>
    <mergeCell ref="B97:B98"/>
    <mergeCell ref="C97:C98"/>
    <mergeCell ref="D97:F97"/>
    <mergeCell ref="G97:G98"/>
    <mergeCell ref="B123:B124"/>
    <mergeCell ref="A123:A124"/>
    <mergeCell ref="L110:O110"/>
    <mergeCell ref="H110:K110"/>
    <mergeCell ref="L123:O123"/>
    <mergeCell ref="H123:K123"/>
    <mergeCell ref="D123:F123"/>
    <mergeCell ref="G123:G124"/>
    <mergeCell ref="C123:C124"/>
    <mergeCell ref="D110:F110"/>
    <mergeCell ref="B110:B111"/>
    <mergeCell ref="C110:C111"/>
    <mergeCell ref="G110:G111"/>
    <mergeCell ref="A110:A111"/>
  </mergeCells>
  <pageMargins left="0.25" right="0.25" top="0.75" bottom="0.75" header="0.30000001192092901" footer="0.300000011920929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2023-03-30T18:42:09Z</cp:lastPrinted>
  <dcterms:modified xsi:type="dcterms:W3CDTF">2023-04-02T13:40:14Z</dcterms:modified>
</cp:coreProperties>
</file>