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H24" i="1" s="1"/>
  <c r="H196" i="1" s="1"/>
  <c r="G13" i="1"/>
  <c r="G24" i="1" s="1"/>
  <c r="F13" i="1"/>
  <c r="I138" i="1" l="1"/>
  <c r="I196" i="1" s="1"/>
  <c r="G138" i="1"/>
  <c r="G196" i="1" s="1"/>
  <c r="G62" i="1"/>
  <c r="F62" i="1"/>
  <c r="J24" i="1"/>
  <c r="J196" i="1" s="1"/>
  <c r="F24" i="1"/>
  <c r="F196" i="1" s="1"/>
</calcChain>
</file>

<file path=xl/sharedStrings.xml><?xml version="1.0" encoding="utf-8"?>
<sst xmlns="http://schemas.openxmlformats.org/spreadsheetml/2006/main" count="331" uniqueCount="118">
  <si>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</si>
  <si>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</si>
  <si>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</si>
  <si>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</si>
  <si>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</si>
  <si>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</si>
  <si>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</si>
  <si>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</si>
  <si>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</si>
  <si>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</si>
  <si>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</si>
  <si>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</si>
  <si>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</si>
  <si>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</si>
  <si>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</si>
  <si>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</si>
  <si>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</si>
  <si>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</si>
  <si>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</si>
  <si>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</si>
  <si>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</si>
  <si>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</si>
  <si>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</si>
  <si>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</si>
  <si>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</si>
  <si>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</si>
  <si>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</si>
  <si>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</si>
  <si>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</si>
  <si>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</si>
  <si>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</si>
  <si>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</si>
  <si>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</si>
  <si>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</si>
  <si>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</si>
  <si>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</si>
  <si>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</si>
  <si>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</si>
  <si>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</si>
  <si>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</si>
  <si>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</si>
  <si>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Бутерброд горячий с сыром</t>
  </si>
  <si>
    <t>Фрукты</t>
  </si>
  <si>
    <t>Салат из моркови с яблоком</t>
  </si>
  <si>
    <t>Суп с бобовыми (горох) на курином бульоне</t>
  </si>
  <si>
    <t>Гуляш</t>
  </si>
  <si>
    <t>Рис отварной</t>
  </si>
  <si>
    <t>Сок фруктовый</t>
  </si>
  <si>
    <t>Хлеб пшеничный (батон)</t>
  </si>
  <si>
    <t>Хлеб обогащённый микронутриентами</t>
  </si>
  <si>
    <t>б/н</t>
  </si>
  <si>
    <t>Оладьи с повидлом 150/50</t>
  </si>
  <si>
    <t>Чай с сахаром и лимоном 180/5</t>
  </si>
  <si>
    <t>Шоколад</t>
  </si>
  <si>
    <t>Салат из свёклы с р/м</t>
  </si>
  <si>
    <t>Щи из свежей капусты на курином бульоне</t>
  </si>
  <si>
    <t>Котлета рубленная из мяса птицы с красным соусом №331 (60/40)</t>
  </si>
  <si>
    <t>Макароны отварные</t>
  </si>
  <si>
    <t>Компот из сухофруктов</t>
  </si>
  <si>
    <t>Хлеб пшеничный</t>
  </si>
  <si>
    <t>Хлеб ржаной</t>
  </si>
  <si>
    <t>Жаркое по-домашнему с мясом свинина нежирных сортов со свежим огурцом</t>
  </si>
  <si>
    <t>Салат витаминный с раст. Маслом</t>
  </si>
  <si>
    <t>Рассольник ленинградский со сметаной на курином бульоне</t>
  </si>
  <si>
    <t>Жаркое по-домашнему с мясом свинины</t>
  </si>
  <si>
    <t>Запеканка творожная с повидлом или джемом</t>
  </si>
  <si>
    <t>Чай с сахаром</t>
  </si>
  <si>
    <t>Фрукты (яблоко)</t>
  </si>
  <si>
    <t>Винегрет овощной с растительным маслом</t>
  </si>
  <si>
    <t>Суп овощной с фрикадельками на курином бульоне</t>
  </si>
  <si>
    <t>Плов из мяса птицы</t>
  </si>
  <si>
    <t>Напиток из шиповника</t>
  </si>
  <si>
    <t>99/105</t>
  </si>
  <si>
    <t>Макароны отварные с маслом сливочным</t>
  </si>
  <si>
    <t>Тефтели мясные 60/30</t>
  </si>
  <si>
    <t>Чай с лимоном и сахаром 180/5</t>
  </si>
  <si>
    <t>278 (1)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</si>
  <si>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</si>
  <si>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</si>
  <si>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</si>
  <si>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234/329</t>
  </si>
  <si>
    <t>Беляева Е.В.</t>
  </si>
  <si>
    <t>Директор школы</t>
  </si>
  <si>
    <t>Блинчики с фруктовой начинкой с соусом</t>
  </si>
  <si>
    <t>Йогурт с наполнителем 2,5% (90-120)</t>
  </si>
  <si>
    <t>398/327</t>
  </si>
  <si>
    <t>Кабачковая икра</t>
  </si>
  <si>
    <t>Рассольник ленинградский на курином бульоне</t>
  </si>
  <si>
    <t>Тефтели с соусом сметанным</t>
  </si>
  <si>
    <t>Макароны отварные с сливочным маслом</t>
  </si>
  <si>
    <t>Компот из свежих плодов (апельсин, мандарин)</t>
  </si>
  <si>
    <t>Биточки паровые с соусом 60/40</t>
  </si>
  <si>
    <t>Вафли</t>
  </si>
  <si>
    <t>Чай с сахаром и лимоном</t>
  </si>
  <si>
    <t xml:space="preserve">Борщ с картофелем на курином бульоне </t>
  </si>
  <si>
    <t>Птица тушеная с соусом  (60/30)</t>
  </si>
  <si>
    <t>Каша рассыпчатая (гречка)</t>
  </si>
  <si>
    <t>Омлет с варёной колбасой и свежими овощами (огурец и помидор)</t>
  </si>
  <si>
    <t>Хлеб обогащённый нутриентами</t>
  </si>
  <si>
    <t>Печенье</t>
  </si>
  <si>
    <t>Салат витаминный с растительным маслом</t>
  </si>
  <si>
    <t>Суп овощной (на курином бульоне) с фрикадельками</t>
  </si>
  <si>
    <t>Жаркое по-домашнему со свининой</t>
  </si>
  <si>
    <t>Фруктовое пюре Фрутто Няня</t>
  </si>
  <si>
    <t>Сырники с молочным соусом 120/50</t>
  </si>
  <si>
    <t xml:space="preserve">Чай с сахаром и молоком </t>
  </si>
  <si>
    <t>Пряники</t>
  </si>
  <si>
    <t>Фруктовое пюре</t>
  </si>
  <si>
    <t>Салат из свёклы отварной с растительным маслом</t>
  </si>
  <si>
    <t>Щи из свежей капусты с картофелем на кур. Бульоне</t>
  </si>
  <si>
    <t xml:space="preserve">Фрикадельки из мяса птицы с соусом  (60/40) </t>
  </si>
  <si>
    <t>297/329</t>
  </si>
  <si>
    <t>Котлета рыбная</t>
  </si>
  <si>
    <t>Салат из белокочанной капусты с яблоком</t>
  </si>
  <si>
    <t>Рассольник по-Ленинградски на курином бульоне</t>
  </si>
  <si>
    <t>Тефтели из мяса птицы с соусом (60/40)</t>
  </si>
  <si>
    <t>Компот из свежих яблок</t>
  </si>
  <si>
    <t>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</si>
</sst>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>
        <v>22</v>
      </c>
      <c r="D1" s="74"/>
      <c r="E1" s="74"/>
      <c r="F1" s="12" t="s">
        <v>16</v>
      </c>
      <c r="G1" s="2" t="s">
        <v>17</v>
      </c>
      <c r="H1" s="75" t="s">
        <v>82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81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9">
        <v>200</v>
      </c>
      <c r="G6" s="59">
        <v>6.08</v>
      </c>
      <c r="H6" s="59">
        <v>9.8000000000000007</v>
      </c>
      <c r="I6" s="60">
        <v>31.8</v>
      </c>
      <c r="J6" s="59">
        <v>237.5</v>
      </c>
      <c r="K6" s="40">
        <v>175</v>
      </c>
      <c r="L6" s="39"/>
    </row>
    <row r="7" spans="1:12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22</v>
      </c>
      <c r="E8" s="51" t="s">
        <v>40</v>
      </c>
      <c r="F8" s="54">
        <v>180</v>
      </c>
      <c r="G8" s="54">
        <v>5.9</v>
      </c>
      <c r="H8" s="54">
        <v>1.2</v>
      </c>
      <c r="I8" s="56">
        <v>17.100000000000001</v>
      </c>
      <c r="J8" s="54">
        <v>85.3</v>
      </c>
      <c r="K8" s="58">
        <v>382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41</v>
      </c>
      <c r="F9" s="54">
        <v>55</v>
      </c>
      <c r="G9" s="54">
        <v>5.25</v>
      </c>
      <c r="H9" s="54">
        <v>8.84</v>
      </c>
      <c r="I9" s="56">
        <v>14.84</v>
      </c>
      <c r="J9" s="54">
        <v>157</v>
      </c>
      <c r="K9" s="58">
        <v>7</v>
      </c>
      <c r="L9" s="42"/>
    </row>
    <row r="10" spans="1:12" ht="15" x14ac:dyDescent="0.25">
      <c r="A10" s="23"/>
      <c r="B10" s="15"/>
      <c r="C10" s="11"/>
      <c r="D10" s="7" t="s">
        <v>24</v>
      </c>
      <c r="E10" s="41" t="s">
        <v>42</v>
      </c>
      <c r="F10" s="59">
        <v>100</v>
      </c>
      <c r="G10" s="59">
        <v>0.4</v>
      </c>
      <c r="H10" s="59">
        <v>0.4</v>
      </c>
      <c r="I10" s="60">
        <v>9.8000000000000007</v>
      </c>
      <c r="J10" s="59">
        <v>47</v>
      </c>
      <c r="K10" s="61">
        <v>338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17.63</v>
      </c>
      <c r="H13" s="19">
        <f t="shared" si="0"/>
        <v>20.239999999999998</v>
      </c>
      <c r="I13" s="19">
        <f t="shared" si="0"/>
        <v>73.540000000000006</v>
      </c>
      <c r="J13" s="19">
        <f t="shared" si="0"/>
        <v>526.79999999999995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43</v>
      </c>
      <c r="F14" s="53">
        <v>60</v>
      </c>
      <c r="G14" s="53">
        <v>0.64</v>
      </c>
      <c r="H14" s="53">
        <v>0.1</v>
      </c>
      <c r="I14" s="55">
        <v>5.0999999999999996</v>
      </c>
      <c r="J14" s="53">
        <v>39.9</v>
      </c>
      <c r="K14" s="57">
        <v>59</v>
      </c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54">
        <v>200</v>
      </c>
      <c r="G15" s="54">
        <v>5.49</v>
      </c>
      <c r="H15" s="54">
        <v>5.27</v>
      </c>
      <c r="I15" s="56">
        <v>16.54</v>
      </c>
      <c r="J15" s="54">
        <v>148.29</v>
      </c>
      <c r="K15" s="58">
        <v>102</v>
      </c>
      <c r="L15" s="42"/>
    </row>
    <row r="16" spans="1:12" ht="15" x14ac:dyDescent="0.25">
      <c r="A16" s="23"/>
      <c r="B16" s="15"/>
      <c r="C16" s="11"/>
      <c r="D16" s="7" t="s">
        <v>28</v>
      </c>
      <c r="E16" s="51" t="s">
        <v>45</v>
      </c>
      <c r="F16" s="54">
        <v>100</v>
      </c>
      <c r="G16" s="54">
        <v>10.64</v>
      </c>
      <c r="H16" s="54">
        <v>28.19</v>
      </c>
      <c r="I16" s="56">
        <v>2.89</v>
      </c>
      <c r="J16" s="54">
        <v>309</v>
      </c>
      <c r="K16" s="58">
        <v>260</v>
      </c>
      <c r="L16" s="42"/>
    </row>
    <row r="17" spans="1:12" ht="15" x14ac:dyDescent="0.25">
      <c r="A17" s="23"/>
      <c r="B17" s="15"/>
      <c r="C17" s="11"/>
      <c r="D17" s="7" t="s">
        <v>29</v>
      </c>
      <c r="E17" s="51" t="s">
        <v>46</v>
      </c>
      <c r="F17" s="54">
        <v>150</v>
      </c>
      <c r="G17" s="54">
        <v>3.65</v>
      </c>
      <c r="H17" s="54">
        <v>5.37</v>
      </c>
      <c r="I17" s="56">
        <v>36.68</v>
      </c>
      <c r="J17" s="54">
        <v>209.7</v>
      </c>
      <c r="K17" s="58">
        <v>304</v>
      </c>
      <c r="L17" s="42"/>
    </row>
    <row r="18" spans="1:12" ht="15" x14ac:dyDescent="0.25">
      <c r="A18" s="23"/>
      <c r="B18" s="15"/>
      <c r="C18" s="11"/>
      <c r="D18" s="7" t="s">
        <v>30</v>
      </c>
      <c r="E18" s="51" t="s">
        <v>47</v>
      </c>
      <c r="F18" s="54">
        <v>180</v>
      </c>
      <c r="G18" s="54">
        <v>0.9</v>
      </c>
      <c r="H18" s="54"/>
      <c r="I18" s="56">
        <v>18.18</v>
      </c>
      <c r="J18" s="54">
        <v>76.319999999999993</v>
      </c>
      <c r="K18" s="58">
        <v>389</v>
      </c>
      <c r="L18" s="42"/>
    </row>
    <row r="19" spans="1:12" ht="15" x14ac:dyDescent="0.25">
      <c r="A19" s="23"/>
      <c r="B19" s="15"/>
      <c r="C19" s="11"/>
      <c r="D19" s="7" t="s">
        <v>31</v>
      </c>
      <c r="E19" s="51" t="s">
        <v>48</v>
      </c>
      <c r="F19" s="54">
        <v>20</v>
      </c>
      <c r="G19" s="54">
        <v>1.58</v>
      </c>
      <c r="H19" s="54">
        <v>0.2</v>
      </c>
      <c r="I19" s="56">
        <v>9.66</v>
      </c>
      <c r="J19" s="54">
        <v>46.76</v>
      </c>
      <c r="K19" s="58" t="s">
        <v>50</v>
      </c>
      <c r="L19" s="42"/>
    </row>
    <row r="20" spans="1:12" ht="15" x14ac:dyDescent="0.25">
      <c r="A20" s="23"/>
      <c r="B20" s="15"/>
      <c r="C20" s="11"/>
      <c r="D20" s="7" t="s">
        <v>32</v>
      </c>
      <c r="E20" s="51" t="s">
        <v>49</v>
      </c>
      <c r="F20" s="54">
        <v>30</v>
      </c>
      <c r="G20" s="54">
        <v>2.31</v>
      </c>
      <c r="H20" s="54">
        <v>0.12</v>
      </c>
      <c r="I20" s="56">
        <v>12.66</v>
      </c>
      <c r="J20" s="54">
        <v>60.3</v>
      </c>
      <c r="K20" s="58" t="s">
        <v>50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25.209999999999997</v>
      </c>
      <c r="H23" s="19">
        <f t="shared" si="2"/>
        <v>39.25</v>
      </c>
      <c r="I23" s="19">
        <f t="shared" si="2"/>
        <v>101.71</v>
      </c>
      <c r="J23" s="19">
        <f t="shared" si="2"/>
        <v>890.27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1275</v>
      </c>
      <c r="G24" s="32">
        <f t="shared" ref="G24:J24" si="4">G13+G23</f>
        <v>42.839999999999996</v>
      </c>
      <c r="H24" s="32">
        <f t="shared" si="4"/>
        <v>59.489999999999995</v>
      </c>
      <c r="I24" s="32">
        <f t="shared" si="4"/>
        <v>175.25</v>
      </c>
      <c r="J24" s="32">
        <f t="shared" si="4"/>
        <v>1417.07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39">
        <v>200</v>
      </c>
      <c r="G25" s="59">
        <v>11.07</v>
      </c>
      <c r="H25" s="59">
        <v>11.23</v>
      </c>
      <c r="I25" s="60">
        <v>123.74</v>
      </c>
      <c r="J25" s="59">
        <v>637.20000000000005</v>
      </c>
      <c r="K25" s="40">
        <v>401</v>
      </c>
      <c r="L25" s="39"/>
    </row>
    <row r="26" spans="1:12" ht="15" x14ac:dyDescent="0.25">
      <c r="A26" s="14"/>
      <c r="B26" s="15"/>
      <c r="C26" s="11"/>
      <c r="D26" s="6"/>
      <c r="E26" s="51" t="s">
        <v>53</v>
      </c>
      <c r="F26" s="42">
        <v>15</v>
      </c>
      <c r="G26" s="54">
        <v>1.05</v>
      </c>
      <c r="H26" s="54">
        <v>5.0999999999999996</v>
      </c>
      <c r="I26" s="56">
        <v>7.5</v>
      </c>
      <c r="J26" s="54">
        <v>82.5</v>
      </c>
      <c r="K26" s="43" t="s">
        <v>50</v>
      </c>
      <c r="L26" s="42"/>
    </row>
    <row r="27" spans="1:12" ht="15.75" thickBot="1" x14ac:dyDescent="0.3">
      <c r="A27" s="14"/>
      <c r="B27" s="15"/>
      <c r="C27" s="11"/>
      <c r="D27" s="7" t="s">
        <v>22</v>
      </c>
      <c r="E27" s="51" t="s">
        <v>52</v>
      </c>
      <c r="F27" s="42">
        <v>185</v>
      </c>
      <c r="G27" s="54">
        <v>0.12</v>
      </c>
      <c r="H27" s="54">
        <v>0.02</v>
      </c>
      <c r="I27" s="56">
        <v>9.18</v>
      </c>
      <c r="J27" s="54">
        <v>27.3</v>
      </c>
      <c r="K27" s="43">
        <v>377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50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42</v>
      </c>
      <c r="F29" s="42">
        <v>100</v>
      </c>
      <c r="G29" s="59">
        <v>0.4</v>
      </c>
      <c r="H29" s="59">
        <v>0.4</v>
      </c>
      <c r="I29" s="60">
        <v>9.8000000000000007</v>
      </c>
      <c r="J29" s="59">
        <v>47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12.64</v>
      </c>
      <c r="H32" s="19">
        <f t="shared" ref="H32" si="7">SUM(H25:H31)</f>
        <v>16.749999999999996</v>
      </c>
      <c r="I32" s="19">
        <f t="shared" ref="I32" si="8">SUM(I25:I31)</f>
        <v>150.22000000000003</v>
      </c>
      <c r="J32" s="19">
        <f t="shared" ref="J32:L32" si="9">SUM(J25:J31)</f>
        <v>794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54</v>
      </c>
      <c r="F33" s="53">
        <v>60</v>
      </c>
      <c r="G33" s="53">
        <v>0.8</v>
      </c>
      <c r="H33" s="53">
        <v>3</v>
      </c>
      <c r="I33" s="55">
        <v>4.8</v>
      </c>
      <c r="J33" s="53">
        <v>50.1</v>
      </c>
      <c r="K33" s="57">
        <v>52</v>
      </c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55</v>
      </c>
      <c r="F34" s="54">
        <v>200</v>
      </c>
      <c r="G34" s="54">
        <v>2.1</v>
      </c>
      <c r="H34" s="54">
        <v>4.12</v>
      </c>
      <c r="I34" s="56">
        <v>6.32</v>
      </c>
      <c r="J34" s="54">
        <v>99.8</v>
      </c>
      <c r="K34" s="58">
        <v>88</v>
      </c>
      <c r="L34" s="42"/>
    </row>
    <row r="35" spans="1:12" ht="30" x14ac:dyDescent="0.25">
      <c r="A35" s="14"/>
      <c r="B35" s="15"/>
      <c r="C35" s="11"/>
      <c r="D35" s="7" t="s">
        <v>28</v>
      </c>
      <c r="E35" s="51" t="s">
        <v>56</v>
      </c>
      <c r="F35" s="54">
        <v>100</v>
      </c>
      <c r="G35" s="54">
        <v>10.199999999999999</v>
      </c>
      <c r="H35" s="54">
        <v>11.92</v>
      </c>
      <c r="I35" s="56">
        <v>12.6</v>
      </c>
      <c r="J35" s="54">
        <v>199.8</v>
      </c>
      <c r="K35" s="58">
        <v>294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57</v>
      </c>
      <c r="F36" s="54">
        <v>150</v>
      </c>
      <c r="G36" s="54">
        <v>5.52</v>
      </c>
      <c r="H36" s="54">
        <v>4.5199999999999996</v>
      </c>
      <c r="I36" s="56">
        <v>26.45</v>
      </c>
      <c r="J36" s="54">
        <v>168.45</v>
      </c>
      <c r="K36" s="58">
        <v>309</v>
      </c>
      <c r="L36" s="42"/>
    </row>
    <row r="37" spans="1:12" ht="15" x14ac:dyDescent="0.25">
      <c r="A37" s="14"/>
      <c r="B37" s="15"/>
      <c r="C37" s="11"/>
      <c r="D37" s="7" t="s">
        <v>30</v>
      </c>
      <c r="E37" s="51" t="s">
        <v>58</v>
      </c>
      <c r="F37" s="54">
        <v>180</v>
      </c>
      <c r="G37" s="54">
        <v>1.04</v>
      </c>
      <c r="H37" s="54">
        <v>0.3</v>
      </c>
      <c r="I37" s="56">
        <v>42.5</v>
      </c>
      <c r="J37" s="54">
        <v>132.12</v>
      </c>
      <c r="K37" s="58">
        <v>349</v>
      </c>
      <c r="L37" s="42"/>
    </row>
    <row r="38" spans="1:12" ht="15" x14ac:dyDescent="0.25">
      <c r="A38" s="14"/>
      <c r="B38" s="15"/>
      <c r="C38" s="11"/>
      <c r="D38" s="7" t="s">
        <v>31</v>
      </c>
      <c r="E38" s="51" t="s">
        <v>59</v>
      </c>
      <c r="F38" s="54">
        <v>20</v>
      </c>
      <c r="G38" s="54">
        <v>1.58</v>
      </c>
      <c r="H38" s="54">
        <v>0.2</v>
      </c>
      <c r="I38" s="56">
        <v>9.66</v>
      </c>
      <c r="J38" s="54">
        <v>46.76</v>
      </c>
      <c r="K38" s="58" t="s">
        <v>50</v>
      </c>
      <c r="L38" s="42"/>
    </row>
    <row r="39" spans="1:12" ht="15" x14ac:dyDescent="0.25">
      <c r="A39" s="14"/>
      <c r="B39" s="15"/>
      <c r="C39" s="11"/>
      <c r="D39" s="7" t="s">
        <v>32</v>
      </c>
      <c r="E39" s="51" t="s">
        <v>60</v>
      </c>
      <c r="F39" s="54">
        <v>30</v>
      </c>
      <c r="G39" s="54">
        <v>1.4</v>
      </c>
      <c r="H39" s="54">
        <v>0.47</v>
      </c>
      <c r="I39" s="56">
        <v>7.8</v>
      </c>
      <c r="J39" s="54">
        <v>42</v>
      </c>
      <c r="K39" s="58" t="s">
        <v>50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1240</v>
      </c>
      <c r="G43" s="32">
        <f t="shared" ref="G43" si="14">G32+G42</f>
        <v>35.279999999999994</v>
      </c>
      <c r="H43" s="32">
        <f t="shared" ref="H43" si="15">H32+H42</f>
        <v>41.279999999999994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0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59">
        <v>225</v>
      </c>
      <c r="G44" s="59">
        <v>14.22</v>
      </c>
      <c r="H44" s="59">
        <v>33.72</v>
      </c>
      <c r="I44" s="60">
        <v>19.3</v>
      </c>
      <c r="J44" s="59">
        <v>440.7</v>
      </c>
      <c r="K44" s="40">
        <v>259</v>
      </c>
      <c r="L44" s="39"/>
    </row>
    <row r="45" spans="1:12" ht="15" x14ac:dyDescent="0.25">
      <c r="A45" s="23"/>
      <c r="B45" s="15"/>
      <c r="C45" s="11"/>
      <c r="D45" s="6"/>
      <c r="E45" s="51"/>
      <c r="F45" s="42"/>
      <c r="G45" s="42"/>
      <c r="H45" s="42"/>
      <c r="I45" s="42"/>
      <c r="J45" s="42"/>
      <c r="K45" s="43"/>
      <c r="L45" s="42"/>
    </row>
    <row r="46" spans="1:12" ht="15.75" thickBot="1" x14ac:dyDescent="0.3">
      <c r="A46" s="23"/>
      <c r="B46" s="15"/>
      <c r="C46" s="11"/>
      <c r="D46" s="7" t="s">
        <v>22</v>
      </c>
      <c r="E46" s="51" t="s">
        <v>52</v>
      </c>
      <c r="F46" s="54">
        <v>185</v>
      </c>
      <c r="G46" s="54">
        <v>0.12</v>
      </c>
      <c r="H46" s="54">
        <v>0.02</v>
      </c>
      <c r="I46" s="56">
        <v>9.18</v>
      </c>
      <c r="J46" s="54">
        <v>27.3</v>
      </c>
      <c r="K46" s="58">
        <v>377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50" t="s">
        <v>49</v>
      </c>
      <c r="F47" s="54">
        <v>30</v>
      </c>
      <c r="G47" s="54">
        <v>2.31</v>
      </c>
      <c r="H47" s="54">
        <v>0.12</v>
      </c>
      <c r="I47" s="56">
        <v>12.66</v>
      </c>
      <c r="J47" s="54">
        <v>60.3</v>
      </c>
      <c r="K47" s="58" t="s">
        <v>50</v>
      </c>
      <c r="L47" s="42"/>
    </row>
    <row r="48" spans="1:12" ht="15" x14ac:dyDescent="0.25">
      <c r="A48" s="23"/>
      <c r="B48" s="15"/>
      <c r="C48" s="11"/>
      <c r="D48" s="7" t="s">
        <v>24</v>
      </c>
      <c r="E48" s="41" t="s">
        <v>42</v>
      </c>
      <c r="F48" s="59">
        <v>100</v>
      </c>
      <c r="G48" s="59">
        <v>0.4</v>
      </c>
      <c r="H48" s="59">
        <v>0.4</v>
      </c>
      <c r="I48" s="60">
        <v>9.8000000000000007</v>
      </c>
      <c r="J48" s="59">
        <v>47</v>
      </c>
      <c r="K48" s="61">
        <v>338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17.049999999999997</v>
      </c>
      <c r="H51" s="19">
        <f t="shared" ref="H51" si="19">SUM(H44:H50)</f>
        <v>34.26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62</v>
      </c>
      <c r="F52" s="53">
        <v>60</v>
      </c>
      <c r="G52" s="53">
        <v>0.49</v>
      </c>
      <c r="H52" s="53">
        <v>3.66</v>
      </c>
      <c r="I52" s="55">
        <v>3.15</v>
      </c>
      <c r="J52" s="53">
        <v>47.64</v>
      </c>
      <c r="K52" s="57">
        <v>48</v>
      </c>
      <c r="L52" s="42"/>
    </row>
    <row r="53" spans="1:12" ht="30" x14ac:dyDescent="0.25">
      <c r="A53" s="23"/>
      <c r="B53" s="15"/>
      <c r="C53" s="11"/>
      <c r="D53" s="7" t="s">
        <v>27</v>
      </c>
      <c r="E53" s="51" t="s">
        <v>63</v>
      </c>
      <c r="F53" s="54">
        <v>200</v>
      </c>
      <c r="G53" s="54">
        <v>5.54</v>
      </c>
      <c r="H53" s="54">
        <v>3.12</v>
      </c>
      <c r="I53" s="56">
        <v>17.45</v>
      </c>
      <c r="J53" s="54">
        <v>118.25</v>
      </c>
      <c r="K53" s="58">
        <v>96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64</v>
      </c>
      <c r="F54" s="54">
        <v>200</v>
      </c>
      <c r="G54" s="54">
        <v>14.05</v>
      </c>
      <c r="H54" s="54">
        <v>33.700000000000003</v>
      </c>
      <c r="I54" s="56">
        <v>18.899999999999999</v>
      </c>
      <c r="J54" s="54">
        <v>437.7</v>
      </c>
      <c r="K54" s="58">
        <v>259</v>
      </c>
      <c r="L54" s="42"/>
    </row>
    <row r="55" spans="1:12" ht="15" x14ac:dyDescent="0.25">
      <c r="A55" s="23"/>
      <c r="B55" s="15"/>
      <c r="C55" s="11"/>
      <c r="D55" s="7" t="s">
        <v>29</v>
      </c>
      <c r="E55" s="51"/>
      <c r="F55" s="54"/>
      <c r="G55" s="54"/>
      <c r="H55" s="54"/>
      <c r="I55" s="56"/>
      <c r="J55" s="54"/>
      <c r="K55" s="58"/>
      <c r="L55" s="42"/>
    </row>
    <row r="56" spans="1:12" ht="15" x14ac:dyDescent="0.25">
      <c r="A56" s="23"/>
      <c r="B56" s="15"/>
      <c r="C56" s="11"/>
      <c r="D56" s="7" t="s">
        <v>30</v>
      </c>
      <c r="E56" s="51" t="s">
        <v>47</v>
      </c>
      <c r="F56" s="54">
        <v>200</v>
      </c>
      <c r="G56" s="54">
        <v>1</v>
      </c>
      <c r="H56" s="54">
        <v>0</v>
      </c>
      <c r="I56" s="56">
        <v>20.2</v>
      </c>
      <c r="J56" s="54">
        <v>84.7</v>
      </c>
      <c r="K56" s="58">
        <v>389</v>
      </c>
      <c r="L56" s="42"/>
    </row>
    <row r="57" spans="1:12" ht="15" x14ac:dyDescent="0.25">
      <c r="A57" s="23"/>
      <c r="B57" s="15"/>
      <c r="C57" s="11"/>
      <c r="D57" s="7" t="s">
        <v>31</v>
      </c>
      <c r="E57" s="51" t="s">
        <v>59</v>
      </c>
      <c r="F57" s="54">
        <v>20</v>
      </c>
      <c r="G57" s="54">
        <v>1.58</v>
      </c>
      <c r="H57" s="54">
        <v>0.2</v>
      </c>
      <c r="I57" s="56">
        <v>9.66</v>
      </c>
      <c r="J57" s="54">
        <v>46.76</v>
      </c>
      <c r="K57" s="58" t="s">
        <v>50</v>
      </c>
      <c r="L57" s="42"/>
    </row>
    <row r="58" spans="1:12" ht="15" x14ac:dyDescent="0.25">
      <c r="A58" s="23"/>
      <c r="B58" s="15"/>
      <c r="C58" s="11"/>
      <c r="D58" s="7" t="s">
        <v>32</v>
      </c>
      <c r="E58" s="51" t="s">
        <v>60</v>
      </c>
      <c r="F58" s="54">
        <v>30</v>
      </c>
      <c r="G58" s="54">
        <v>1.4</v>
      </c>
      <c r="H58" s="54">
        <v>0.47</v>
      </c>
      <c r="I58" s="56">
        <v>7.8</v>
      </c>
      <c r="J58" s="54">
        <v>42</v>
      </c>
      <c r="K58" s="58" t="s">
        <v>50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777.05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1250</v>
      </c>
      <c r="G62" s="32">
        <f t="shared" ref="G62" si="26">G51+G61</f>
        <v>41.11</v>
      </c>
      <c r="H62" s="32">
        <f t="shared" ref="H62" si="27">H51+H61</f>
        <v>75.41</v>
      </c>
      <c r="I62" s="32">
        <f t="shared" ref="I62" si="28">I51+I61</f>
        <v>128.1</v>
      </c>
      <c r="J62" s="32">
        <f t="shared" ref="J62:L62" si="29">J51+J61</f>
        <v>1352.35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65</v>
      </c>
      <c r="F63" s="59">
        <v>230</v>
      </c>
      <c r="G63" s="59">
        <v>19.05</v>
      </c>
      <c r="H63" s="59">
        <v>12.9</v>
      </c>
      <c r="I63" s="60">
        <v>81.180000000000007</v>
      </c>
      <c r="J63" s="59">
        <v>517.02</v>
      </c>
      <c r="K63" s="61">
        <v>223</v>
      </c>
      <c r="L63" s="39"/>
    </row>
    <row r="64" spans="1:12" ht="15" x14ac:dyDescent="0.25">
      <c r="A64" s="23"/>
      <c r="B64" s="15"/>
      <c r="C64" s="11"/>
      <c r="D64" s="6"/>
      <c r="E64" s="51"/>
      <c r="F64" s="42"/>
      <c r="G64" s="42"/>
      <c r="H64" s="42"/>
      <c r="I64" s="42"/>
      <c r="J64" s="42"/>
      <c r="K64" s="43"/>
      <c r="L64" s="42"/>
    </row>
    <row r="65" spans="1:12" ht="15.75" thickBot="1" x14ac:dyDescent="0.3">
      <c r="A65" s="23"/>
      <c r="B65" s="15"/>
      <c r="C65" s="11"/>
      <c r="D65" s="7" t="s">
        <v>22</v>
      </c>
      <c r="E65" s="51" t="s">
        <v>66</v>
      </c>
      <c r="F65" s="54">
        <v>180</v>
      </c>
      <c r="G65" s="54">
        <v>0.1</v>
      </c>
      <c r="H65" s="54">
        <v>0.02</v>
      </c>
      <c r="I65" s="56">
        <v>6.3</v>
      </c>
      <c r="J65" s="54">
        <v>25.78</v>
      </c>
      <c r="K65" s="58">
        <v>376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50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 t="s">
        <v>67</v>
      </c>
      <c r="F67" s="59">
        <v>100</v>
      </c>
      <c r="G67" s="59">
        <v>0.4</v>
      </c>
      <c r="H67" s="59">
        <v>0.4</v>
      </c>
      <c r="I67" s="60">
        <v>9.8000000000000007</v>
      </c>
      <c r="J67" s="59">
        <v>47</v>
      </c>
      <c r="K67" s="43">
        <v>338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68</v>
      </c>
      <c r="F71" s="53">
        <v>60</v>
      </c>
      <c r="G71" s="53">
        <v>0.84</v>
      </c>
      <c r="H71" s="53">
        <v>6.02</v>
      </c>
      <c r="I71" s="55">
        <v>4.4000000000000004</v>
      </c>
      <c r="J71" s="53">
        <v>75.06</v>
      </c>
      <c r="K71" s="57">
        <v>67</v>
      </c>
      <c r="L71" s="42"/>
    </row>
    <row r="72" spans="1:12" ht="15" x14ac:dyDescent="0.25">
      <c r="A72" s="23"/>
      <c r="B72" s="15"/>
      <c r="C72" s="11"/>
      <c r="D72" s="7" t="s">
        <v>27</v>
      </c>
      <c r="E72" s="51" t="s">
        <v>69</v>
      </c>
      <c r="F72" s="54">
        <v>200</v>
      </c>
      <c r="G72" s="54">
        <v>9.34</v>
      </c>
      <c r="H72" s="54">
        <v>8.91</v>
      </c>
      <c r="I72" s="56">
        <v>8.85</v>
      </c>
      <c r="J72" s="54">
        <v>163.08000000000001</v>
      </c>
      <c r="K72" s="58" t="s">
        <v>72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70</v>
      </c>
      <c r="F73" s="54">
        <v>200</v>
      </c>
      <c r="G73" s="54">
        <v>16.899999999999999</v>
      </c>
      <c r="H73" s="54">
        <v>10.5</v>
      </c>
      <c r="I73" s="56">
        <v>35.700000000000003</v>
      </c>
      <c r="J73" s="54">
        <v>305.3</v>
      </c>
      <c r="K73" s="58">
        <v>291</v>
      </c>
      <c r="L73" s="42"/>
    </row>
    <row r="74" spans="1:12" ht="15" x14ac:dyDescent="0.25">
      <c r="A74" s="23"/>
      <c r="B74" s="15"/>
      <c r="C74" s="11"/>
      <c r="D74" s="7" t="s">
        <v>29</v>
      </c>
      <c r="E74" s="51"/>
      <c r="F74" s="54"/>
      <c r="G74" s="54"/>
      <c r="H74" s="54"/>
      <c r="I74" s="56"/>
      <c r="J74" s="54"/>
      <c r="K74" s="58"/>
      <c r="L74" s="42"/>
    </row>
    <row r="75" spans="1:12" ht="15" x14ac:dyDescent="0.25">
      <c r="A75" s="23"/>
      <c r="B75" s="15"/>
      <c r="C75" s="11"/>
      <c r="D75" s="7" t="s">
        <v>30</v>
      </c>
      <c r="E75" s="51" t="s">
        <v>71</v>
      </c>
      <c r="F75" s="54">
        <v>180</v>
      </c>
      <c r="G75" s="54">
        <v>0.6</v>
      </c>
      <c r="H75" s="54">
        <v>0.25</v>
      </c>
      <c r="I75" s="56">
        <v>18.7</v>
      </c>
      <c r="J75" s="54">
        <v>79.38</v>
      </c>
      <c r="K75" s="58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51" t="s">
        <v>59</v>
      </c>
      <c r="F76" s="54">
        <v>30</v>
      </c>
      <c r="G76" s="54">
        <v>2.37</v>
      </c>
      <c r="H76" s="54">
        <v>0.3</v>
      </c>
      <c r="I76" s="56">
        <v>14.49</v>
      </c>
      <c r="J76" s="54">
        <v>70.14</v>
      </c>
      <c r="K76" s="58" t="s">
        <v>50</v>
      </c>
      <c r="L76" s="42"/>
    </row>
    <row r="77" spans="1:12" ht="15" x14ac:dyDescent="0.25">
      <c r="A77" s="23"/>
      <c r="B77" s="15"/>
      <c r="C77" s="11"/>
      <c r="D77" s="7" t="s">
        <v>32</v>
      </c>
      <c r="E77" s="51" t="s">
        <v>60</v>
      </c>
      <c r="F77" s="54">
        <v>30</v>
      </c>
      <c r="G77" s="54">
        <v>1.4</v>
      </c>
      <c r="H77" s="54">
        <v>0.47</v>
      </c>
      <c r="I77" s="56">
        <v>7.8</v>
      </c>
      <c r="J77" s="54">
        <v>42</v>
      </c>
      <c r="K77" s="58" t="s">
        <v>50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1210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73</v>
      </c>
      <c r="F82" s="59">
        <v>150</v>
      </c>
      <c r="G82" s="59">
        <v>168.45</v>
      </c>
      <c r="H82" s="59">
        <v>5.52</v>
      </c>
      <c r="I82" s="59">
        <v>4.5199999999999996</v>
      </c>
      <c r="J82" s="60">
        <v>26.54</v>
      </c>
      <c r="K82" s="61">
        <v>202</v>
      </c>
      <c r="L82" s="39"/>
    </row>
    <row r="83" spans="1:12" ht="15" x14ac:dyDescent="0.25">
      <c r="A83" s="23"/>
      <c r="B83" s="15"/>
      <c r="C83" s="11"/>
      <c r="D83" s="6"/>
      <c r="E83" s="51" t="s">
        <v>74</v>
      </c>
      <c r="F83" s="54">
        <v>90</v>
      </c>
      <c r="G83" s="54">
        <v>183.72</v>
      </c>
      <c r="H83" s="54">
        <v>12.7</v>
      </c>
      <c r="I83" s="54">
        <v>9.2899999999999991</v>
      </c>
      <c r="J83" s="56">
        <v>12.17</v>
      </c>
      <c r="K83" s="58" t="s">
        <v>76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75</v>
      </c>
      <c r="F84" s="54">
        <v>185</v>
      </c>
      <c r="G84" s="54">
        <v>27.3</v>
      </c>
      <c r="H84" s="54">
        <v>0.12</v>
      </c>
      <c r="I84" s="54">
        <v>0.02</v>
      </c>
      <c r="J84" s="56">
        <v>9.18</v>
      </c>
      <c r="K84" s="58">
        <v>377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51" t="s">
        <v>60</v>
      </c>
      <c r="F85" s="54">
        <v>30</v>
      </c>
      <c r="G85" s="54">
        <v>42</v>
      </c>
      <c r="H85" s="54">
        <v>1.4</v>
      </c>
      <c r="I85" s="54">
        <v>0.47</v>
      </c>
      <c r="J85" s="56">
        <v>7.8</v>
      </c>
      <c r="K85" s="58" t="s">
        <v>50</v>
      </c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42</v>
      </c>
      <c r="F86" s="59">
        <v>100</v>
      </c>
      <c r="G86" s="59">
        <v>47</v>
      </c>
      <c r="H86" s="59">
        <v>0.4</v>
      </c>
      <c r="I86" s="59">
        <v>0.4</v>
      </c>
      <c r="J86" s="60">
        <v>9.8000000000000007</v>
      </c>
      <c r="K86" s="61">
        <v>338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468.46999999999997</v>
      </c>
      <c r="H89" s="19">
        <f t="shared" ref="H89" si="43">SUM(H82:H88)</f>
        <v>20.139999999999997</v>
      </c>
      <c r="I89" s="19">
        <f t="shared" ref="I89" si="44">SUM(I82:I88)</f>
        <v>14.7</v>
      </c>
      <c r="J89" s="19">
        <f t="shared" ref="J89:L89" si="45">SUM(J82:J88)</f>
        <v>65.489999999999995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43</v>
      </c>
      <c r="F90" s="53">
        <v>60</v>
      </c>
      <c r="G90" s="53">
        <v>0.64</v>
      </c>
      <c r="H90" s="53">
        <v>0.1</v>
      </c>
      <c r="I90" s="55">
        <v>5.0999999999999996</v>
      </c>
      <c r="J90" s="53">
        <v>39.9</v>
      </c>
      <c r="K90" s="57">
        <v>59</v>
      </c>
      <c r="L90" s="42"/>
    </row>
    <row r="91" spans="1:12" ht="15" x14ac:dyDescent="0.25">
      <c r="A91" s="23"/>
      <c r="B91" s="15"/>
      <c r="C91" s="11"/>
      <c r="D91" s="7" t="s">
        <v>27</v>
      </c>
      <c r="E91" s="51" t="s">
        <v>77</v>
      </c>
      <c r="F91" s="54">
        <v>200</v>
      </c>
      <c r="G91" s="54">
        <v>6.38</v>
      </c>
      <c r="H91" s="54">
        <v>4.38</v>
      </c>
      <c r="I91" s="56">
        <v>11.39</v>
      </c>
      <c r="J91" s="54">
        <v>119.2</v>
      </c>
      <c r="K91" s="58">
        <v>84</v>
      </c>
      <c r="L91" s="42"/>
    </row>
    <row r="92" spans="1:12" ht="15" x14ac:dyDescent="0.25">
      <c r="A92" s="23"/>
      <c r="B92" s="15"/>
      <c r="C92" s="11"/>
      <c r="D92" s="7" t="s">
        <v>28</v>
      </c>
      <c r="E92" s="51" t="s">
        <v>78</v>
      </c>
      <c r="F92" s="54">
        <v>100</v>
      </c>
      <c r="G92" s="54">
        <v>8.39</v>
      </c>
      <c r="H92" s="54">
        <v>10.6</v>
      </c>
      <c r="I92" s="56">
        <v>14.7</v>
      </c>
      <c r="J92" s="54">
        <v>188.75</v>
      </c>
      <c r="K92" s="58" t="s">
        <v>80</v>
      </c>
      <c r="L92" s="42"/>
    </row>
    <row r="93" spans="1:12" ht="15" x14ac:dyDescent="0.25">
      <c r="A93" s="23"/>
      <c r="B93" s="15"/>
      <c r="C93" s="11"/>
      <c r="D93" s="7" t="s">
        <v>29</v>
      </c>
      <c r="E93" s="51" t="s">
        <v>79</v>
      </c>
      <c r="F93" s="54">
        <v>150</v>
      </c>
      <c r="G93" s="54">
        <v>3.07</v>
      </c>
      <c r="H93" s="54">
        <v>4.8</v>
      </c>
      <c r="I93" s="56">
        <v>20.440000000000001</v>
      </c>
      <c r="J93" s="54">
        <v>137.25</v>
      </c>
      <c r="K93" s="58">
        <v>312</v>
      </c>
      <c r="L93" s="42"/>
    </row>
    <row r="94" spans="1:12" ht="15" x14ac:dyDescent="0.25">
      <c r="A94" s="23"/>
      <c r="B94" s="15"/>
      <c r="C94" s="11"/>
      <c r="D94" s="7" t="s">
        <v>30</v>
      </c>
      <c r="E94" s="51" t="s">
        <v>58</v>
      </c>
      <c r="F94" s="54">
        <v>180</v>
      </c>
      <c r="G94" s="54">
        <v>1.04</v>
      </c>
      <c r="H94" s="54">
        <v>0.3</v>
      </c>
      <c r="I94" s="56">
        <v>42.5</v>
      </c>
      <c r="J94" s="54">
        <v>132.12</v>
      </c>
      <c r="K94" s="58" t="s">
        <v>50</v>
      </c>
      <c r="L94" s="42"/>
    </row>
    <row r="95" spans="1:12" ht="15" x14ac:dyDescent="0.25">
      <c r="A95" s="23"/>
      <c r="B95" s="15"/>
      <c r="C95" s="11"/>
      <c r="D95" s="7" t="s">
        <v>31</v>
      </c>
      <c r="E95" s="51" t="s">
        <v>59</v>
      </c>
      <c r="F95" s="54">
        <v>20</v>
      </c>
      <c r="G95" s="54">
        <v>1.58</v>
      </c>
      <c r="H95" s="54">
        <v>0.2</v>
      </c>
      <c r="I95" s="56">
        <v>9.66</v>
      </c>
      <c r="J95" s="54">
        <v>46.76</v>
      </c>
      <c r="K95" s="58" t="s">
        <v>50</v>
      </c>
      <c r="L95" s="42"/>
    </row>
    <row r="96" spans="1:12" ht="15" x14ac:dyDescent="0.25">
      <c r="A96" s="23"/>
      <c r="B96" s="15"/>
      <c r="C96" s="11"/>
      <c r="D96" s="7" t="s">
        <v>32</v>
      </c>
      <c r="E96" s="51" t="s">
        <v>60</v>
      </c>
      <c r="F96" s="54">
        <v>30</v>
      </c>
      <c r="G96" s="54">
        <v>1.4</v>
      </c>
      <c r="H96" s="54">
        <v>0.47</v>
      </c>
      <c r="I96" s="56">
        <v>7.8</v>
      </c>
      <c r="J96" s="54">
        <v>42</v>
      </c>
      <c r="K96" s="58" t="s">
        <v>50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1295</v>
      </c>
      <c r="G100" s="32">
        <f t="shared" ref="G100" si="50">G89+G99</f>
        <v>490.96999999999997</v>
      </c>
      <c r="H100" s="32">
        <f t="shared" ref="H100" si="51">H89+H99</f>
        <v>40.989999999999995</v>
      </c>
      <c r="I100" s="32">
        <f t="shared" ref="I100" si="52">I89+I99</f>
        <v>126.28999999999999</v>
      </c>
      <c r="J100" s="32">
        <f t="shared" ref="J100:L100" si="53">J89+J99</f>
        <v>771.47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83</v>
      </c>
      <c r="F101" s="39">
        <v>150</v>
      </c>
      <c r="G101" s="59">
        <v>4.7</v>
      </c>
      <c r="H101" s="59">
        <v>7.78</v>
      </c>
      <c r="I101" s="60">
        <v>56.46</v>
      </c>
      <c r="J101" s="59">
        <v>346.7</v>
      </c>
      <c r="K101" s="61" t="s">
        <v>85</v>
      </c>
      <c r="L101" s="39"/>
    </row>
    <row r="102" spans="1:12" ht="15" x14ac:dyDescent="0.25">
      <c r="A102" s="23"/>
      <c r="B102" s="15"/>
      <c r="C102" s="11"/>
      <c r="D102" s="6"/>
      <c r="E102" s="62" t="s">
        <v>84</v>
      </c>
      <c r="F102" s="42">
        <v>90</v>
      </c>
      <c r="G102" s="63">
        <v>3.48</v>
      </c>
      <c r="H102" s="63">
        <v>4.2</v>
      </c>
      <c r="I102" s="64">
        <v>13.2</v>
      </c>
      <c r="J102" s="63">
        <v>104.4</v>
      </c>
      <c r="K102" s="43" t="s">
        <v>50</v>
      </c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52</v>
      </c>
      <c r="F103" s="42">
        <v>185</v>
      </c>
      <c r="G103" s="54">
        <v>0.12</v>
      </c>
      <c r="H103" s="54">
        <v>0.02</v>
      </c>
      <c r="I103" s="56">
        <v>9.18</v>
      </c>
      <c r="J103" s="54">
        <v>27.3</v>
      </c>
      <c r="K103" s="43">
        <v>377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1" t="s">
        <v>42</v>
      </c>
      <c r="F105" s="42">
        <v>100</v>
      </c>
      <c r="G105" s="54">
        <v>0.4</v>
      </c>
      <c r="H105" s="54">
        <v>0.4</v>
      </c>
      <c r="I105" s="56">
        <v>9.8000000000000007</v>
      </c>
      <c r="J105" s="54">
        <v>47</v>
      </c>
      <c r="K105" s="43">
        <v>338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8.6999999999999993</v>
      </c>
      <c r="H108" s="19">
        <f t="shared" si="54"/>
        <v>12.4</v>
      </c>
      <c r="I108" s="19">
        <f t="shared" si="54"/>
        <v>88.64</v>
      </c>
      <c r="J108" s="19">
        <f t="shared" si="54"/>
        <v>525.40000000000009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86</v>
      </c>
      <c r="F109" s="53">
        <v>60</v>
      </c>
      <c r="G109" s="53">
        <v>0.6</v>
      </c>
      <c r="H109" s="53">
        <v>2.9</v>
      </c>
      <c r="I109" s="55">
        <v>3.2</v>
      </c>
      <c r="J109" s="53">
        <v>41.6</v>
      </c>
      <c r="K109" s="65" t="s">
        <v>50</v>
      </c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87</v>
      </c>
      <c r="F110" s="54">
        <v>200</v>
      </c>
      <c r="G110" s="54">
        <v>2.2999999999999998</v>
      </c>
      <c r="H110" s="54">
        <v>4.2</v>
      </c>
      <c r="I110" s="56">
        <v>9.6</v>
      </c>
      <c r="J110" s="54">
        <v>113.8</v>
      </c>
      <c r="K110" s="58">
        <v>96</v>
      </c>
      <c r="L110" s="42"/>
    </row>
    <row r="111" spans="1:12" ht="15" x14ac:dyDescent="0.25">
      <c r="A111" s="23"/>
      <c r="B111" s="15"/>
      <c r="C111" s="11"/>
      <c r="D111" s="7" t="s">
        <v>28</v>
      </c>
      <c r="E111" s="51" t="s">
        <v>88</v>
      </c>
      <c r="F111" s="54">
        <v>100</v>
      </c>
      <c r="G111" s="54">
        <v>15.69</v>
      </c>
      <c r="H111" s="54">
        <v>15.08</v>
      </c>
      <c r="I111" s="56">
        <v>14.65</v>
      </c>
      <c r="J111" s="54">
        <v>257.39999999999998</v>
      </c>
      <c r="K111" s="58"/>
      <c r="L111" s="42"/>
    </row>
    <row r="112" spans="1:12" ht="15" x14ac:dyDescent="0.25">
      <c r="A112" s="23"/>
      <c r="B112" s="15"/>
      <c r="C112" s="11"/>
      <c r="D112" s="7" t="s">
        <v>29</v>
      </c>
      <c r="E112" s="51" t="s">
        <v>89</v>
      </c>
      <c r="F112" s="54">
        <v>150</v>
      </c>
      <c r="G112" s="54">
        <v>5.52</v>
      </c>
      <c r="H112" s="54">
        <v>4.5199999999999996</v>
      </c>
      <c r="I112" s="56">
        <v>26.45</v>
      </c>
      <c r="J112" s="54">
        <v>168.45</v>
      </c>
      <c r="K112" s="58">
        <v>309</v>
      </c>
      <c r="L112" s="42"/>
    </row>
    <row r="113" spans="1:12" ht="15" x14ac:dyDescent="0.25">
      <c r="A113" s="23"/>
      <c r="B113" s="15"/>
      <c r="C113" s="11"/>
      <c r="D113" s="7" t="s">
        <v>30</v>
      </c>
      <c r="E113" s="51" t="s">
        <v>90</v>
      </c>
      <c r="F113" s="54">
        <v>180</v>
      </c>
      <c r="G113" s="54">
        <v>0.4</v>
      </c>
      <c r="H113" s="54">
        <v>0.09</v>
      </c>
      <c r="I113" s="56">
        <v>30.59</v>
      </c>
      <c r="J113" s="54">
        <v>127.1</v>
      </c>
      <c r="K113" s="58">
        <v>346</v>
      </c>
      <c r="L113" s="42"/>
    </row>
    <row r="114" spans="1:12" ht="15" x14ac:dyDescent="0.25">
      <c r="A114" s="23"/>
      <c r="B114" s="15"/>
      <c r="C114" s="11"/>
      <c r="D114" s="7" t="s">
        <v>31</v>
      </c>
      <c r="E114" s="51"/>
      <c r="F114" s="54"/>
      <c r="G114" s="54"/>
      <c r="H114" s="54"/>
      <c r="I114" s="56"/>
      <c r="J114" s="54"/>
      <c r="K114" s="58"/>
      <c r="L114" s="42"/>
    </row>
    <row r="115" spans="1:12" ht="15" x14ac:dyDescent="0.25">
      <c r="A115" s="23"/>
      <c r="B115" s="15"/>
      <c r="C115" s="11"/>
      <c r="D115" s="7" t="s">
        <v>32</v>
      </c>
      <c r="E115" s="51" t="s">
        <v>60</v>
      </c>
      <c r="F115" s="54">
        <v>20</v>
      </c>
      <c r="G115" s="54">
        <v>0.9</v>
      </c>
      <c r="H115" s="54">
        <v>0.3</v>
      </c>
      <c r="I115" s="56">
        <v>5.2</v>
      </c>
      <c r="J115" s="54">
        <v>28</v>
      </c>
      <c r="K115" s="58" t="s">
        <v>50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25.409999999999997</v>
      </c>
      <c r="H118" s="19">
        <f t="shared" si="56"/>
        <v>27.09</v>
      </c>
      <c r="I118" s="19">
        <f t="shared" si="56"/>
        <v>89.690000000000012</v>
      </c>
      <c r="J118" s="19">
        <f t="shared" si="56"/>
        <v>736.35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1235</v>
      </c>
      <c r="G119" s="32">
        <f t="shared" ref="G119" si="58">G108+G118</f>
        <v>34.11</v>
      </c>
      <c r="H119" s="32">
        <f t="shared" ref="H119" si="59">H108+H118</f>
        <v>39.49</v>
      </c>
      <c r="I119" s="32">
        <f t="shared" ref="I119" si="60">I108+I118</f>
        <v>178.33</v>
      </c>
      <c r="J119" s="32">
        <f t="shared" ref="J119:L119" si="61">J108+J118</f>
        <v>1261.75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91</v>
      </c>
      <c r="F120" s="59">
        <v>100</v>
      </c>
      <c r="G120" s="59">
        <v>9.1999999999999993</v>
      </c>
      <c r="H120" s="59">
        <v>7.8</v>
      </c>
      <c r="I120" s="60">
        <v>7.6</v>
      </c>
      <c r="J120" s="59">
        <v>137.5</v>
      </c>
      <c r="K120" s="61">
        <v>281</v>
      </c>
      <c r="L120" s="39"/>
    </row>
    <row r="121" spans="1:12" ht="15" x14ac:dyDescent="0.25">
      <c r="A121" s="14"/>
      <c r="B121" s="15"/>
      <c r="C121" s="11"/>
      <c r="D121" s="6"/>
      <c r="E121" s="51" t="s">
        <v>46</v>
      </c>
      <c r="F121" s="54">
        <v>150</v>
      </c>
      <c r="G121" s="54">
        <v>3.65</v>
      </c>
      <c r="H121" s="54">
        <v>5.37</v>
      </c>
      <c r="I121" s="56">
        <v>36.68</v>
      </c>
      <c r="J121" s="54">
        <v>209.7</v>
      </c>
      <c r="K121" s="58">
        <v>304</v>
      </c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93</v>
      </c>
      <c r="F122" s="54">
        <v>200</v>
      </c>
      <c r="G122" s="54">
        <v>0.12</v>
      </c>
      <c r="H122" s="54">
        <v>0.02</v>
      </c>
      <c r="I122" s="56">
        <v>10.199999999999999</v>
      </c>
      <c r="J122" s="54">
        <v>30.3</v>
      </c>
      <c r="K122" s="58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49</v>
      </c>
      <c r="F123" s="54">
        <v>30</v>
      </c>
      <c r="G123" s="54">
        <v>2.31</v>
      </c>
      <c r="H123" s="54">
        <v>0.12</v>
      </c>
      <c r="I123" s="56">
        <v>12.66</v>
      </c>
      <c r="J123" s="54">
        <v>60.3</v>
      </c>
      <c r="K123" s="43" t="s">
        <v>50</v>
      </c>
      <c r="L123" s="42"/>
    </row>
    <row r="124" spans="1:12" ht="15" x14ac:dyDescent="0.25">
      <c r="A124" s="14"/>
      <c r="B124" s="15"/>
      <c r="C124" s="11"/>
      <c r="D124" s="7" t="s">
        <v>24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 t="s">
        <v>92</v>
      </c>
      <c r="F125" s="42">
        <v>20</v>
      </c>
      <c r="G125" s="54">
        <v>0.56000000000000005</v>
      </c>
      <c r="H125" s="54">
        <v>4.9000000000000004</v>
      </c>
      <c r="I125" s="56">
        <v>10.199999999999999</v>
      </c>
      <c r="J125" s="54">
        <v>106.4</v>
      </c>
      <c r="K125" s="43" t="s">
        <v>50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43</v>
      </c>
      <c r="F128" s="53">
        <v>60</v>
      </c>
      <c r="G128" s="42">
        <v>0.64</v>
      </c>
      <c r="H128" s="42">
        <v>0.1</v>
      </c>
      <c r="I128" s="42">
        <v>5.0999999999999996</v>
      </c>
      <c r="J128" s="53">
        <v>39.9</v>
      </c>
      <c r="K128" s="57">
        <v>59</v>
      </c>
      <c r="L128" s="42"/>
    </row>
    <row r="129" spans="1:12" ht="15" x14ac:dyDescent="0.25">
      <c r="A129" s="14"/>
      <c r="B129" s="15"/>
      <c r="C129" s="11"/>
      <c r="D129" s="7" t="s">
        <v>27</v>
      </c>
      <c r="E129" s="51" t="s">
        <v>94</v>
      </c>
      <c r="F129" s="54">
        <v>200</v>
      </c>
      <c r="G129" s="42">
        <v>2.08</v>
      </c>
      <c r="H129" s="42">
        <v>4.0999999999999996</v>
      </c>
      <c r="I129" s="42">
        <v>8.6999999999999993</v>
      </c>
      <c r="J129" s="54">
        <v>111</v>
      </c>
      <c r="K129" s="58">
        <v>82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95</v>
      </c>
      <c r="F130" s="54">
        <v>90</v>
      </c>
      <c r="G130" s="42">
        <v>10.5</v>
      </c>
      <c r="H130" s="42">
        <v>10.5</v>
      </c>
      <c r="I130" s="42">
        <v>3.2</v>
      </c>
      <c r="J130" s="54">
        <v>145.80000000000001</v>
      </c>
      <c r="K130" s="58">
        <v>246</v>
      </c>
      <c r="L130" s="42"/>
    </row>
    <row r="131" spans="1:12" ht="15" x14ac:dyDescent="0.25">
      <c r="A131" s="14"/>
      <c r="B131" s="15"/>
      <c r="C131" s="11"/>
      <c r="D131" s="7" t="s">
        <v>29</v>
      </c>
      <c r="E131" s="51" t="s">
        <v>96</v>
      </c>
      <c r="F131" s="54">
        <v>150</v>
      </c>
      <c r="G131" s="42">
        <v>8.6</v>
      </c>
      <c r="H131" s="42">
        <v>6.09</v>
      </c>
      <c r="I131" s="42">
        <v>38.64</v>
      </c>
      <c r="J131" s="54">
        <v>243.8</v>
      </c>
      <c r="K131" s="58">
        <v>302</v>
      </c>
      <c r="L131" s="42"/>
    </row>
    <row r="132" spans="1:12" ht="15" x14ac:dyDescent="0.25">
      <c r="A132" s="14"/>
      <c r="B132" s="15"/>
      <c r="C132" s="11"/>
      <c r="D132" s="7" t="s">
        <v>30</v>
      </c>
      <c r="E132" s="51" t="s">
        <v>58</v>
      </c>
      <c r="F132" s="54">
        <v>180</v>
      </c>
      <c r="G132" s="42">
        <v>1.04</v>
      </c>
      <c r="H132" s="42">
        <v>0.3</v>
      </c>
      <c r="I132" s="42">
        <v>42.5</v>
      </c>
      <c r="J132" s="54">
        <v>132.12</v>
      </c>
      <c r="K132" s="58">
        <v>349</v>
      </c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59</v>
      </c>
      <c r="F133" s="54">
        <v>20</v>
      </c>
      <c r="G133" s="42">
        <v>1.58</v>
      </c>
      <c r="H133" s="42">
        <v>0.2</v>
      </c>
      <c r="I133" s="42">
        <v>9.66</v>
      </c>
      <c r="J133" s="54">
        <v>46.76</v>
      </c>
      <c r="K133" s="58" t="s">
        <v>50</v>
      </c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60</v>
      </c>
      <c r="F134" s="54">
        <v>30</v>
      </c>
      <c r="G134" s="42">
        <v>1.4</v>
      </c>
      <c r="H134" s="42">
        <v>0.47</v>
      </c>
      <c r="I134" s="42">
        <v>7.8</v>
      </c>
      <c r="J134" s="54">
        <v>42</v>
      </c>
      <c r="K134" s="58" t="s">
        <v>50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1230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0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97</v>
      </c>
      <c r="F139" s="39">
        <v>220</v>
      </c>
      <c r="G139" s="59">
        <v>12.86</v>
      </c>
      <c r="H139" s="59">
        <v>25.28</v>
      </c>
      <c r="I139" s="60">
        <v>3.57</v>
      </c>
      <c r="J139" s="59">
        <v>345</v>
      </c>
      <c r="K139" s="40">
        <v>212</v>
      </c>
      <c r="L139" s="39"/>
    </row>
    <row r="140" spans="1:12" ht="15.75" thickBot="1" x14ac:dyDescent="0.3">
      <c r="A140" s="23"/>
      <c r="B140" s="15"/>
      <c r="C140" s="11"/>
      <c r="D140" s="6"/>
      <c r="E140" s="51" t="s">
        <v>99</v>
      </c>
      <c r="F140" s="42">
        <v>15</v>
      </c>
      <c r="G140" s="67">
        <v>1.28</v>
      </c>
      <c r="H140" s="67">
        <v>1.6</v>
      </c>
      <c r="I140" s="68">
        <v>12.75</v>
      </c>
      <c r="J140" s="67">
        <v>71.459999999999994</v>
      </c>
      <c r="K140" s="43" t="s">
        <v>50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93</v>
      </c>
      <c r="F141" s="42">
        <v>185</v>
      </c>
      <c r="G141" s="54">
        <v>27.3</v>
      </c>
      <c r="H141" s="54">
        <v>0.12</v>
      </c>
      <c r="I141" s="54">
        <v>0.02</v>
      </c>
      <c r="J141" s="56">
        <v>9.18</v>
      </c>
      <c r="K141" s="43">
        <v>377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66" t="s">
        <v>98</v>
      </c>
      <c r="F142" s="42">
        <v>30</v>
      </c>
      <c r="G142" s="54">
        <v>60.3</v>
      </c>
      <c r="H142" s="54">
        <v>2.31</v>
      </c>
      <c r="I142" s="54">
        <v>0.12</v>
      </c>
      <c r="J142" s="56">
        <v>12.66</v>
      </c>
      <c r="K142" s="43" t="s">
        <v>50</v>
      </c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42</v>
      </c>
      <c r="F143" s="42">
        <v>100</v>
      </c>
      <c r="G143" s="59">
        <v>0.4</v>
      </c>
      <c r="H143" s="59">
        <v>0.4</v>
      </c>
      <c r="I143" s="60">
        <v>9.8000000000000007</v>
      </c>
      <c r="J143" s="59">
        <v>47</v>
      </c>
      <c r="K143" s="43">
        <v>338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102.14</v>
      </c>
      <c r="H146" s="19">
        <f t="shared" si="70"/>
        <v>29.71</v>
      </c>
      <c r="I146" s="19">
        <f t="shared" si="70"/>
        <v>26.26</v>
      </c>
      <c r="J146" s="19">
        <f t="shared" si="70"/>
        <v>485.3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100</v>
      </c>
      <c r="F147" s="53">
        <v>60</v>
      </c>
      <c r="G147" s="53">
        <v>0.49</v>
      </c>
      <c r="H147" s="53">
        <v>3.66</v>
      </c>
      <c r="I147" s="55">
        <v>3.15</v>
      </c>
      <c r="J147" s="53">
        <v>47.64</v>
      </c>
      <c r="K147" s="57">
        <v>48</v>
      </c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101</v>
      </c>
      <c r="F148" s="54">
        <v>200</v>
      </c>
      <c r="G148" s="54">
        <v>9.34</v>
      </c>
      <c r="H148" s="54">
        <v>8.91</v>
      </c>
      <c r="I148" s="56">
        <v>8.85</v>
      </c>
      <c r="J148" s="54">
        <v>163.08000000000001</v>
      </c>
      <c r="K148" s="58" t="s">
        <v>72</v>
      </c>
      <c r="L148" s="42"/>
    </row>
    <row r="149" spans="1:12" ht="15" x14ac:dyDescent="0.25">
      <c r="A149" s="23"/>
      <c r="B149" s="15"/>
      <c r="C149" s="11"/>
      <c r="D149" s="7" t="s">
        <v>28</v>
      </c>
      <c r="E149" s="51" t="s">
        <v>102</v>
      </c>
      <c r="F149" s="54">
        <v>200</v>
      </c>
      <c r="G149" s="54">
        <v>14.05</v>
      </c>
      <c r="H149" s="54">
        <v>33.700000000000003</v>
      </c>
      <c r="I149" s="56">
        <v>18.899999999999999</v>
      </c>
      <c r="J149" s="54">
        <v>437.7</v>
      </c>
      <c r="K149" s="58">
        <v>259</v>
      </c>
      <c r="L149" s="42"/>
    </row>
    <row r="150" spans="1:12" ht="15" x14ac:dyDescent="0.25">
      <c r="A150" s="23"/>
      <c r="B150" s="15"/>
      <c r="C150" s="11"/>
      <c r="D150" s="7" t="s">
        <v>29</v>
      </c>
      <c r="E150" s="51"/>
      <c r="F150" s="54"/>
      <c r="G150" s="54"/>
      <c r="H150" s="54"/>
      <c r="I150" s="56"/>
      <c r="J150" s="54"/>
      <c r="K150" s="58"/>
      <c r="L150" s="42"/>
    </row>
    <row r="151" spans="1:12" ht="15" x14ac:dyDescent="0.25">
      <c r="A151" s="23"/>
      <c r="B151" s="15"/>
      <c r="C151" s="11"/>
      <c r="D151" s="7" t="s">
        <v>30</v>
      </c>
      <c r="E151" s="51" t="s">
        <v>52</v>
      </c>
      <c r="F151" s="54">
        <v>185</v>
      </c>
      <c r="G151" s="54">
        <v>0.12</v>
      </c>
      <c r="H151" s="54">
        <v>0.02</v>
      </c>
      <c r="I151" s="56">
        <v>9.18</v>
      </c>
      <c r="J151" s="54">
        <v>27.3</v>
      </c>
      <c r="K151" s="58">
        <v>377</v>
      </c>
      <c r="L151" s="42"/>
    </row>
    <row r="152" spans="1:12" ht="15" x14ac:dyDescent="0.25">
      <c r="A152" s="23"/>
      <c r="B152" s="15"/>
      <c r="C152" s="11"/>
      <c r="D152" s="7" t="s">
        <v>31</v>
      </c>
      <c r="E152" s="51"/>
      <c r="F152" s="54"/>
      <c r="G152" s="54"/>
      <c r="H152" s="54"/>
      <c r="I152" s="56"/>
      <c r="J152" s="54"/>
      <c r="K152" s="58"/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60</v>
      </c>
      <c r="F153" s="54">
        <v>30</v>
      </c>
      <c r="G153" s="54">
        <v>1.4</v>
      </c>
      <c r="H153" s="54">
        <v>0.47</v>
      </c>
      <c r="I153" s="56">
        <v>7.8</v>
      </c>
      <c r="J153" s="54">
        <v>42</v>
      </c>
      <c r="K153" s="58" t="s">
        <v>50</v>
      </c>
      <c r="L153" s="42"/>
    </row>
    <row r="154" spans="1:12" ht="15" x14ac:dyDescent="0.25">
      <c r="A154" s="23"/>
      <c r="B154" s="15"/>
      <c r="C154" s="11"/>
      <c r="D154" s="6"/>
      <c r="E154" s="62" t="s">
        <v>103</v>
      </c>
      <c r="F154" s="63">
        <v>90</v>
      </c>
      <c r="G154" s="63">
        <v>0.2</v>
      </c>
      <c r="H154" s="63">
        <v>0.3</v>
      </c>
      <c r="I154" s="64">
        <v>8.1</v>
      </c>
      <c r="J154" s="63">
        <v>32.4</v>
      </c>
      <c r="K154" s="69" t="s">
        <v>50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25.6</v>
      </c>
      <c r="H156" s="19">
        <f t="shared" si="72"/>
        <v>47.06</v>
      </c>
      <c r="I156" s="19">
        <f t="shared" si="72"/>
        <v>55.98</v>
      </c>
      <c r="J156" s="19">
        <f t="shared" si="72"/>
        <v>750.12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1315</v>
      </c>
      <c r="G157" s="32">
        <f t="shared" ref="G157" si="74">G146+G156</f>
        <v>127.74000000000001</v>
      </c>
      <c r="H157" s="32">
        <f t="shared" ref="H157" si="75">H146+H156</f>
        <v>76.77000000000001</v>
      </c>
      <c r="I157" s="32">
        <f t="shared" ref="I157" si="76">I146+I156</f>
        <v>82.24</v>
      </c>
      <c r="J157" s="32">
        <f t="shared" ref="J157:L157" si="77">J146+J156</f>
        <v>1235.42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104</v>
      </c>
      <c r="F158" s="39">
        <v>170</v>
      </c>
      <c r="G158" s="59">
        <v>22.1</v>
      </c>
      <c r="H158" s="59">
        <v>20.9</v>
      </c>
      <c r="I158" s="60">
        <v>23.86</v>
      </c>
      <c r="J158" s="59">
        <v>373.6</v>
      </c>
      <c r="K158" s="40">
        <v>219</v>
      </c>
      <c r="L158" s="39"/>
    </row>
    <row r="159" spans="1:12" ht="15" x14ac:dyDescent="0.25">
      <c r="A159" s="23"/>
      <c r="B159" s="15"/>
      <c r="C159" s="11"/>
      <c r="D159" s="6"/>
      <c r="E159" s="5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105</v>
      </c>
      <c r="F160" s="42">
        <v>200</v>
      </c>
      <c r="G160" s="54">
        <v>0.13</v>
      </c>
      <c r="H160" s="54">
        <v>1.35</v>
      </c>
      <c r="I160" s="56">
        <v>15.9</v>
      </c>
      <c r="J160" s="54">
        <v>81</v>
      </c>
      <c r="K160" s="43">
        <v>378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106</v>
      </c>
      <c r="F161" s="42">
        <v>40</v>
      </c>
      <c r="G161" s="54">
        <v>0.84</v>
      </c>
      <c r="H161" s="54">
        <v>0.8</v>
      </c>
      <c r="I161" s="56">
        <v>8.5</v>
      </c>
      <c r="J161" s="54">
        <v>68.680000000000007</v>
      </c>
      <c r="K161" s="43" t="s">
        <v>50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107</v>
      </c>
      <c r="F162" s="42">
        <v>90</v>
      </c>
      <c r="G162" s="54">
        <v>0.2</v>
      </c>
      <c r="H162" s="54">
        <v>0.3</v>
      </c>
      <c r="I162" s="56">
        <v>8.1</v>
      </c>
      <c r="J162" s="54">
        <v>32.4</v>
      </c>
      <c r="K162" s="43" t="s">
        <v>50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555.67999999999995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108</v>
      </c>
      <c r="F166" s="53">
        <v>60</v>
      </c>
      <c r="G166" s="53">
        <v>0.8</v>
      </c>
      <c r="H166" s="53">
        <v>3</v>
      </c>
      <c r="I166" s="55">
        <v>4.8</v>
      </c>
      <c r="J166" s="53">
        <v>50.1</v>
      </c>
      <c r="K166" s="57">
        <v>52</v>
      </c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109</v>
      </c>
      <c r="F167" s="54">
        <v>200</v>
      </c>
      <c r="G167" s="54">
        <v>2.1</v>
      </c>
      <c r="H167" s="54">
        <v>4.12</v>
      </c>
      <c r="I167" s="56">
        <v>6.32</v>
      </c>
      <c r="J167" s="54">
        <v>99.8</v>
      </c>
      <c r="K167" s="58">
        <v>88</v>
      </c>
      <c r="L167" s="42"/>
    </row>
    <row r="168" spans="1:12" ht="15" x14ac:dyDescent="0.25">
      <c r="A168" s="23"/>
      <c r="B168" s="15"/>
      <c r="C168" s="11"/>
      <c r="D168" s="7" t="s">
        <v>28</v>
      </c>
      <c r="E168" s="51" t="s">
        <v>110</v>
      </c>
      <c r="F168" s="54">
        <v>100</v>
      </c>
      <c r="G168" s="54">
        <v>9.6</v>
      </c>
      <c r="H168" s="54">
        <v>12.42</v>
      </c>
      <c r="I168" s="56">
        <v>9.66</v>
      </c>
      <c r="J168" s="54">
        <v>189.96</v>
      </c>
      <c r="K168" s="58" t="s">
        <v>111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 t="s">
        <v>46</v>
      </c>
      <c r="F169" s="54">
        <v>150</v>
      </c>
      <c r="G169" s="54">
        <v>3.65</v>
      </c>
      <c r="H169" s="54">
        <v>5.37</v>
      </c>
      <c r="I169" s="56">
        <v>36.68</v>
      </c>
      <c r="J169" s="54">
        <v>209.7</v>
      </c>
      <c r="K169" s="58">
        <v>304</v>
      </c>
      <c r="L169" s="42"/>
    </row>
    <row r="170" spans="1:12" ht="15" x14ac:dyDescent="0.25">
      <c r="A170" s="23"/>
      <c r="B170" s="15"/>
      <c r="C170" s="11"/>
      <c r="D170" s="7" t="s">
        <v>30</v>
      </c>
      <c r="E170" s="51" t="s">
        <v>58</v>
      </c>
      <c r="F170" s="54">
        <v>180</v>
      </c>
      <c r="G170" s="54">
        <v>1.04</v>
      </c>
      <c r="H170" s="54">
        <v>0.3</v>
      </c>
      <c r="I170" s="56">
        <v>42.5</v>
      </c>
      <c r="J170" s="54">
        <v>132.12</v>
      </c>
      <c r="K170" s="58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1"/>
      <c r="F171" s="54"/>
      <c r="G171" s="54"/>
      <c r="H171" s="54"/>
      <c r="I171" s="56"/>
      <c r="J171" s="54"/>
      <c r="K171" s="58"/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60</v>
      </c>
      <c r="F172" s="54">
        <v>30</v>
      </c>
      <c r="G172" s="54">
        <v>1.4</v>
      </c>
      <c r="H172" s="54">
        <v>0.47</v>
      </c>
      <c r="I172" s="56">
        <v>7.8</v>
      </c>
      <c r="J172" s="54">
        <v>42</v>
      </c>
      <c r="K172" s="58" t="s">
        <v>50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1220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1279.3599999999999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112</v>
      </c>
      <c r="F177" s="39">
        <v>90</v>
      </c>
      <c r="G177" s="59">
        <v>11.86</v>
      </c>
      <c r="H177" s="59">
        <v>8.91</v>
      </c>
      <c r="I177" s="60">
        <v>15.3</v>
      </c>
      <c r="J177" s="59">
        <v>190.44</v>
      </c>
      <c r="K177" s="61">
        <v>234</v>
      </c>
      <c r="L177" s="39"/>
    </row>
    <row r="178" spans="1:12" ht="15" x14ac:dyDescent="0.25">
      <c r="A178" s="23"/>
      <c r="B178" s="15"/>
      <c r="C178" s="11"/>
      <c r="D178" s="6"/>
      <c r="E178" s="51" t="s">
        <v>79</v>
      </c>
      <c r="F178" s="42">
        <v>150</v>
      </c>
      <c r="G178" s="54">
        <v>3.06</v>
      </c>
      <c r="H178" s="54">
        <v>4.8</v>
      </c>
      <c r="I178" s="56">
        <v>20.440000000000001</v>
      </c>
      <c r="J178" s="54">
        <v>137.25</v>
      </c>
      <c r="K178" s="43">
        <v>312</v>
      </c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66</v>
      </c>
      <c r="F179" s="42">
        <v>200</v>
      </c>
      <c r="G179" s="54">
        <v>28.6</v>
      </c>
      <c r="H179" s="54">
        <v>0.1</v>
      </c>
      <c r="I179" s="54">
        <v>0.02</v>
      </c>
      <c r="J179" s="56">
        <v>7</v>
      </c>
      <c r="K179" s="43">
        <v>376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60</v>
      </c>
      <c r="F180" s="42">
        <v>30</v>
      </c>
      <c r="G180" s="54">
        <v>42</v>
      </c>
      <c r="H180" s="54">
        <v>1.4</v>
      </c>
      <c r="I180" s="54">
        <v>0.47</v>
      </c>
      <c r="J180" s="56">
        <v>7.8</v>
      </c>
      <c r="K180" s="43" t="s">
        <v>50</v>
      </c>
      <c r="L180" s="42"/>
    </row>
    <row r="181" spans="1:12" ht="15" x14ac:dyDescent="0.25">
      <c r="A181" s="23"/>
      <c r="B181" s="15"/>
      <c r="C181" s="11"/>
      <c r="D181" s="7" t="s">
        <v>24</v>
      </c>
      <c r="E181" s="62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 t="s">
        <v>92</v>
      </c>
      <c r="F182" s="42">
        <v>40</v>
      </c>
      <c r="G182" s="63">
        <v>1.1200000000000001</v>
      </c>
      <c r="H182" s="63">
        <v>9.8000000000000007</v>
      </c>
      <c r="I182" s="64">
        <v>20.399999999999999</v>
      </c>
      <c r="J182" s="63">
        <v>185.5</v>
      </c>
      <c r="K182" s="43" t="s">
        <v>50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86.640000000000015</v>
      </c>
      <c r="H184" s="19">
        <f t="shared" si="86"/>
        <v>25.01</v>
      </c>
      <c r="I184" s="19">
        <f t="shared" si="86"/>
        <v>56.63</v>
      </c>
      <c r="J184" s="19">
        <f t="shared" si="86"/>
        <v>527.99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113</v>
      </c>
      <c r="F185" s="53">
        <v>60</v>
      </c>
      <c r="G185" s="53">
        <v>7.0000000000000007E-2</v>
      </c>
      <c r="H185" s="53">
        <v>3.1</v>
      </c>
      <c r="I185" s="55">
        <v>6.6</v>
      </c>
      <c r="J185" s="53">
        <v>54.06</v>
      </c>
      <c r="K185" s="57">
        <v>46</v>
      </c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114</v>
      </c>
      <c r="F186" s="54">
        <v>200</v>
      </c>
      <c r="G186" s="54">
        <v>2.2999999999999998</v>
      </c>
      <c r="H186" s="54">
        <v>4.2</v>
      </c>
      <c r="I186" s="56">
        <v>9.6</v>
      </c>
      <c r="J186" s="54">
        <v>113.8</v>
      </c>
      <c r="K186" s="58">
        <v>96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115</v>
      </c>
      <c r="F187" s="54">
        <v>100</v>
      </c>
      <c r="G187" s="54">
        <v>15.69</v>
      </c>
      <c r="H187" s="54">
        <v>15.08</v>
      </c>
      <c r="I187" s="56">
        <v>14.65</v>
      </c>
      <c r="J187" s="54">
        <v>257.39999999999998</v>
      </c>
      <c r="K187" s="58" t="s">
        <v>117</v>
      </c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57</v>
      </c>
      <c r="F188" s="54">
        <v>150</v>
      </c>
      <c r="G188" s="54">
        <v>5.52</v>
      </c>
      <c r="H188" s="54">
        <v>4.5199999999999996</v>
      </c>
      <c r="I188" s="56">
        <v>26.45</v>
      </c>
      <c r="J188" s="54">
        <v>168.45</v>
      </c>
      <c r="K188" s="58">
        <v>309</v>
      </c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116</v>
      </c>
      <c r="F189" s="54">
        <v>180</v>
      </c>
      <c r="G189" s="54">
        <v>0.14000000000000001</v>
      </c>
      <c r="H189" s="54">
        <v>0.14000000000000001</v>
      </c>
      <c r="I189" s="56">
        <v>25.1</v>
      </c>
      <c r="J189" s="54">
        <v>103.14</v>
      </c>
      <c r="K189" s="58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/>
      <c r="F190" s="54"/>
      <c r="G190" s="54"/>
      <c r="H190" s="54"/>
      <c r="I190" s="56"/>
      <c r="J190" s="54"/>
      <c r="K190" s="58"/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60</v>
      </c>
      <c r="F191" s="54">
        <v>30</v>
      </c>
      <c r="G191" s="54">
        <v>1.4</v>
      </c>
      <c r="H191" s="54">
        <v>0.47</v>
      </c>
      <c r="I191" s="56">
        <v>7.8</v>
      </c>
      <c r="J191" s="54">
        <v>42</v>
      </c>
      <c r="K191" s="58" t="s">
        <v>50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1230</v>
      </c>
      <c r="G195" s="32">
        <f t="shared" ref="G195" si="90">G184+G194</f>
        <v>111.76000000000002</v>
      </c>
      <c r="H195" s="32">
        <f t="shared" ref="H195" si="91">H184+H194</f>
        <v>52.52</v>
      </c>
      <c r="I195" s="32">
        <f t="shared" ref="I195" si="92">I184+I194</f>
        <v>146.83000000000001</v>
      </c>
      <c r="J195" s="32">
        <f t="shared" ref="J195:L195" si="93">J184+J194</f>
        <v>1266.8400000000001</v>
      </c>
      <c r="K195" s="32"/>
      <c r="L195" s="32">
        <f t="shared" si="93"/>
        <v>0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101.83499999999999</v>
      </c>
      <c r="H196" s="34">
        <f t="shared" si="94"/>
        <v>51.471999999999994</v>
      </c>
      <c r="I196" s="34">
        <f t="shared" si="94"/>
        <v>164.167</v>
      </c>
      <c r="J196" s="34">
        <f t="shared" si="94"/>
        <v>1274.7630000000004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школа22-9</cp:lastModifiedBy>
  <dcterms:created xsi:type="dcterms:W3CDTF">2022-05-16T14:23:56Z</dcterms:created>
  <dcterms:modified xsi:type="dcterms:W3CDTF">2023-10-13T09:01:17Z</dcterms:modified>
</cp:coreProperties>
</file>