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5" yWindow="505" windowWidth="16396" windowHeight="8943" activeTab="0"/>
  </bookViews>
  <sheets>
    <sheet name="Лист1" sheetId="1" r:id="rId1"/>
  </sheets>
  <definedNames>
    <definedName name="_GoBack" localSheetId="0">'Лист1'!#REF!</definedName>
    <definedName name="_xlnm.Print_Area" localSheetId="0">'Лист1'!$A$1:$F$88</definedName>
  </definedNames>
  <calcPr fullCalcOnLoad="1"/>
</workbook>
</file>

<file path=xl/sharedStrings.xml><?xml version="1.0" encoding="utf-8"?>
<sst xmlns="http://schemas.openxmlformats.org/spreadsheetml/2006/main" count="148" uniqueCount="88">
  <si>
    <t>ПРОТОКОЛ</t>
  </si>
  <si>
    <t>жюри школьного этапа Всероссийской олимпиады школьников в 2023/2024 учебном году</t>
  </si>
  <si>
    <t xml:space="preserve">                                                 (наименование образовательной организации)</t>
  </si>
  <si>
    <t>№ п/п</t>
  </si>
  <si>
    <t>Информация об участнике олимпиады</t>
  </si>
  <si>
    <t>Шифр</t>
  </si>
  <si>
    <t>Уровень (класс) обучения</t>
  </si>
  <si>
    <t>Статус участника (участник, победитель, призер)</t>
  </si>
  <si>
    <t>Результат (балл)</t>
  </si>
  <si>
    <t>Результат (%)</t>
  </si>
  <si>
    <t>04607022</t>
  </si>
  <si>
    <r>
      <t>МЕСТО ПРОВЕДЕНИЯ - _________</t>
    </r>
    <r>
      <rPr>
        <u val="single"/>
        <sz val="12"/>
        <color indexed="8"/>
        <rFont val="Times New Roman"/>
        <family val="1"/>
      </rPr>
      <t>МОУ СОШ № 46 г. Твери_</t>
    </r>
    <r>
      <rPr>
        <sz val="12"/>
        <color indexed="8"/>
        <rFont val="Times New Roman"/>
        <family val="1"/>
      </rPr>
      <t>__________</t>
    </r>
  </si>
  <si>
    <t>Медовникова Т.В.</t>
  </si>
  <si>
    <t>Члены жюри:                                                               Гринева В.А.</t>
  </si>
  <si>
    <r>
      <t>___________</t>
    </r>
    <r>
      <rPr>
        <b/>
        <sz val="12"/>
        <color indexed="8"/>
        <rFont val="Times New Roman"/>
        <family val="1"/>
      </rPr>
      <t>по географии</t>
    </r>
    <r>
      <rPr>
        <sz val="12"/>
        <color indexed="8"/>
        <rFont val="Times New Roman"/>
        <family val="1"/>
      </rPr>
      <t>________________</t>
    </r>
  </si>
  <si>
    <r>
      <t>ДАТА ПРОВЕДЕНИЯ: ________</t>
    </r>
    <r>
      <rPr>
        <u val="single"/>
        <sz val="12"/>
        <color indexed="8"/>
        <rFont val="Times New Roman"/>
        <family val="1"/>
      </rPr>
      <t>«03»  октября  2023 года</t>
    </r>
    <r>
      <rPr>
        <sz val="12"/>
        <color indexed="8"/>
        <rFont val="Times New Roman"/>
        <family val="1"/>
      </rPr>
      <t>_________</t>
    </r>
  </si>
  <si>
    <r>
      <t>________</t>
    </r>
    <r>
      <rPr>
        <u val="single"/>
        <sz val="12"/>
        <color indexed="8"/>
        <rFont val="Times New Roman"/>
        <family val="1"/>
      </rPr>
      <t>«05»  октября  2023 года</t>
    </r>
    <r>
      <rPr>
        <sz val="12"/>
        <color indexed="8"/>
        <rFont val="Times New Roman"/>
        <family val="1"/>
      </rPr>
      <t>___________</t>
    </r>
  </si>
  <si>
    <r>
      <t xml:space="preserve">Решением жюри школьного этапа Всероссийской олимпиады школьников по </t>
    </r>
    <r>
      <rPr>
        <b/>
        <i/>
        <u val="single"/>
        <sz val="12"/>
        <color indexed="8"/>
        <rFont val="Times New Roman"/>
        <family val="1"/>
      </rPr>
      <t>географии</t>
    </r>
    <r>
      <rPr>
        <u val="single"/>
        <sz val="12"/>
        <color indexed="8"/>
        <rFont val="Times New Roman"/>
        <family val="1"/>
      </rPr>
      <t>,</t>
    </r>
    <r>
      <rPr>
        <sz val="12"/>
        <color indexed="8"/>
        <rFont val="Times New Roman"/>
        <family val="0"/>
      </rPr>
      <t xml:space="preserve">  утвержденным   приказом   управления     образования    Администрации города Твери   от «_30_»_08_2023 г.   № _694_,  определяются следующие результаты:</t>
    </r>
  </si>
  <si>
    <t>04607001</t>
  </si>
  <si>
    <t>04607035</t>
  </si>
  <si>
    <t>04607031</t>
  </si>
  <si>
    <t>04607058</t>
  </si>
  <si>
    <t>04607052</t>
  </si>
  <si>
    <t>04607056</t>
  </si>
  <si>
    <t>04607043</t>
  </si>
  <si>
    <t>04607044</t>
  </si>
  <si>
    <t>04607054</t>
  </si>
  <si>
    <t>04607018</t>
  </si>
  <si>
    <t>04607015</t>
  </si>
  <si>
    <t>04607029</t>
  </si>
  <si>
    <t>04607034</t>
  </si>
  <si>
    <t>04608002</t>
  </si>
  <si>
    <t>04608004</t>
  </si>
  <si>
    <t>04608009</t>
  </si>
  <si>
    <t>04608011</t>
  </si>
  <si>
    <t>04608014</t>
  </si>
  <si>
    <t>04608015</t>
  </si>
  <si>
    <t>04608018</t>
  </si>
  <si>
    <t>04608050</t>
  </si>
  <si>
    <t>04608052</t>
  </si>
  <si>
    <t>04608061</t>
  </si>
  <si>
    <t>04609004</t>
  </si>
  <si>
    <t>04609017</t>
  </si>
  <si>
    <t>04609022</t>
  </si>
  <si>
    <t>04609025</t>
  </si>
  <si>
    <t>04609029</t>
  </si>
  <si>
    <t>04609031</t>
  </si>
  <si>
    <t>04609032</t>
  </si>
  <si>
    <t>04609033</t>
  </si>
  <si>
    <t>04609034</t>
  </si>
  <si>
    <t>04609035</t>
  </si>
  <si>
    <t>04609036</t>
  </si>
  <si>
    <t>04609039</t>
  </si>
  <si>
    <t>04609040</t>
  </si>
  <si>
    <t>04609042</t>
  </si>
  <si>
    <t>04609045</t>
  </si>
  <si>
    <t>04609046</t>
  </si>
  <si>
    <t>04609047</t>
  </si>
  <si>
    <t>04609049</t>
  </si>
  <si>
    <t>04609050</t>
  </si>
  <si>
    <t>04609054</t>
  </si>
  <si>
    <t>04609056</t>
  </si>
  <si>
    <t>04610001</t>
  </si>
  <si>
    <t>04610005</t>
  </si>
  <si>
    <t>04610008</t>
  </si>
  <si>
    <t>04610009</t>
  </si>
  <si>
    <t>04610014</t>
  </si>
  <si>
    <t>04610015</t>
  </si>
  <si>
    <t>04610020</t>
  </si>
  <si>
    <t>04610022</t>
  </si>
  <si>
    <t>04610027</t>
  </si>
  <si>
    <t>04610035</t>
  </si>
  <si>
    <t>04610038</t>
  </si>
  <si>
    <t>04610043</t>
  </si>
  <si>
    <t>04610048</t>
  </si>
  <si>
    <t>04610049</t>
  </si>
  <si>
    <t>04610050</t>
  </si>
  <si>
    <t>Председатель жюри: _____________________________/__Шевченко Е.Ю.___/</t>
  </si>
  <si>
    <t>04610040</t>
  </si>
  <si>
    <t>04610007</t>
  </si>
  <si>
    <t>04609021</t>
  </si>
  <si>
    <t>призер</t>
  </si>
  <si>
    <t>участник</t>
  </si>
  <si>
    <t>победитель</t>
  </si>
  <si>
    <t>Христенко Е.А.</t>
  </si>
  <si>
    <t>Стародубцева Г.В.</t>
  </si>
  <si>
    <t>Директор  МОУ СОШ 46                                                       Т.В. Родионова</t>
  </si>
  <si>
    <t xml:space="preserve">         (наименование общеобразовательного предмета)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</si>
</sst>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theme="1"/>
      <name val="Calibri"/>
      <family val="0"/>
    </font>
    <font>
      <sz val="11"/>
      <color indexed="8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0"/>
    </font>
    <font>
      <sz val="12"/>
      <color rgb="FF000000"/>
      <name val="Times New Roman"/>
      <family val="1"/>
    </font>
    <font>
      <b/>
      <sz val="12"/>
      <color theme="1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NumberFormat="1" applyFont="1" applyAlignment="1">
      <alignment/>
    </xf>
    <xf numFmtId="0" fontId="39" fillId="0" borderId="0" xfId="0" applyNumberFormat="1" applyFont="1" applyAlignment="1">
      <alignment/>
    </xf>
    <xf numFmtId="0" fontId="39" fillId="0" borderId="0" xfId="0" applyNumberFormat="1" applyFont="1" applyAlignment="1">
      <alignment horizontal="left" wrapText="1"/>
    </xf>
    <xf numFmtId="0" fontId="39" fillId="0" borderId="10" xfId="0" applyNumberFormat="1" applyFont="1" applyBorder="1" applyAlignment="1">
      <alignment horizontal="center" vertical="top"/>
    </xf>
    <xf numFmtId="1" fontId="39" fillId="0" borderId="10" xfId="0" applyNumberFormat="1" applyFont="1" applyBorder="1" applyAlignment="1">
      <alignment horizontal="left"/>
    </xf>
    <xf numFmtId="0" fontId="39" fillId="0" borderId="0" xfId="0" applyNumberFormat="1" applyFont="1" applyAlignment="1">
      <alignment/>
    </xf>
    <xf numFmtId="0" fontId="39" fillId="0" borderId="10" xfId="0" applyNumberFormat="1" applyFont="1" applyBorder="1" applyAlignment="1">
      <alignment/>
    </xf>
    <xf numFmtId="0" fontId="39" fillId="0" borderId="10" xfId="0" applyNumberFormat="1" applyFont="1" applyBorder="1" applyAlignment="1">
      <alignment horizontal="center"/>
    </xf>
    <xf numFmtId="0" fontId="39" fillId="33" borderId="11" xfId="0" applyNumberFormat="1" applyFont="1" applyFill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center" vertical="top"/>
    </xf>
    <xf numFmtId="0" fontId="39" fillId="0" borderId="0" xfId="0" applyNumberFormat="1" applyFont="1" applyBorder="1" applyAlignment="1">
      <alignment/>
    </xf>
    <xf numFmtId="0" fontId="39" fillId="0" borderId="0" xfId="0" applyNumberFormat="1" applyFont="1" applyAlignment="1">
      <alignment/>
    </xf>
    <xf numFmtId="0" fontId="39" fillId="0" borderId="10" xfId="0" applyNumberFormat="1" applyFont="1" applyFill="1" applyBorder="1" applyAlignment="1">
      <alignment horizontal="center" vertical="top"/>
    </xf>
    <xf numFmtId="49" fontId="39" fillId="0" borderId="10" xfId="0" applyNumberFormat="1" applyFont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33" borderId="11" xfId="0" applyNumberFormat="1" applyFont="1" applyFill="1" applyBorder="1" applyAlignment="1">
      <alignment horizontal="left" vertical="top"/>
    </xf>
    <xf numFmtId="9" fontId="39" fillId="33" borderId="11" xfId="55" applyFont="1" applyFill="1" applyBorder="1" applyAlignment="1">
      <alignment horizontal="left" vertical="top" wrapText="1"/>
    </xf>
    <xf numFmtId="49" fontId="40" fillId="0" borderId="10" xfId="0" applyNumberFormat="1" applyFont="1" applyBorder="1" applyAlignment="1">
      <alignment horizontal="center" wrapText="1"/>
    </xf>
    <xf numFmtId="9" fontId="39" fillId="0" borderId="10" xfId="55" applyFont="1" applyBorder="1" applyAlignment="1">
      <alignment horizontal="center" vertical="top"/>
    </xf>
    <xf numFmtId="0" fontId="39" fillId="2" borderId="10" xfId="0" applyNumberFormat="1" applyFont="1" applyFill="1" applyBorder="1" applyAlignment="1">
      <alignment horizontal="center" vertical="top"/>
    </xf>
    <xf numFmtId="0" fontId="39" fillId="0" borderId="12" xfId="0" applyNumberFormat="1" applyFont="1" applyBorder="1" applyAlignment="1">
      <alignment horizontal="left"/>
    </xf>
    <xf numFmtId="0" fontId="39" fillId="0" borderId="12" xfId="0" applyNumberFormat="1" applyFont="1" applyBorder="1" applyAlignment="1">
      <alignment horizontal="left"/>
    </xf>
    <xf numFmtId="0" fontId="39" fillId="0" borderId="13" xfId="0" applyNumberFormat="1" applyFont="1" applyBorder="1" applyAlignment="1">
      <alignment horizontal="center"/>
    </xf>
    <xf numFmtId="0" fontId="39" fillId="0" borderId="13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0" fontId="39" fillId="0" borderId="12" xfId="0" applyNumberFormat="1" applyFont="1" applyBorder="1" applyAlignment="1">
      <alignment horizontal="center"/>
    </xf>
    <xf numFmtId="0" fontId="41" fillId="0" borderId="0" xfId="0" applyNumberFormat="1" applyFont="1" applyAlignment="1">
      <alignment horizontal="center" vertical="center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center"/>
    </xf>
    <xf numFmtId="0" fontId="39" fillId="0" borderId="0" xfId="0" applyNumberFormat="1" applyFont="1" applyAlignment="1">
      <alignment horizontal="left"/>
    </xf>
    <xf numFmtId="0" fontId="39" fillId="0" borderId="0" xfId="0" applyNumberFormat="1" applyFont="1" applyAlignment="1">
      <alignment horizontal="left"/>
    </xf>
    <xf numFmtId="0" fontId="39" fillId="33" borderId="14" xfId="0" applyNumberFormat="1" applyFont="1" applyFill="1" applyBorder="1" applyAlignment="1">
      <alignment horizontal="left" vertical="top" wrapText="1"/>
    </xf>
    <xf numFmtId="0" fontId="39" fillId="33" borderId="15" xfId="0" applyNumberFormat="1" applyFont="1" applyFill="1" applyBorder="1" applyAlignment="1">
      <alignment horizontal="left" vertical="top" wrapText="1"/>
    </xf>
    <xf numFmtId="0" fontId="39" fillId="33" borderId="16" xfId="0" applyNumberFormat="1" applyFont="1" applyFill="1" applyBorder="1" applyAlignment="1">
      <alignment horizontal="center" vertical="top" wrapText="1"/>
    </xf>
    <xf numFmtId="0" fontId="39" fillId="33" borderId="17" xfId="0" applyNumberFormat="1" applyFont="1" applyFill="1" applyBorder="1" applyAlignment="1">
      <alignment horizontal="center" vertical="top" wrapText="1"/>
    </xf>
    <xf numFmtId="0" fontId="39" fillId="33" borderId="18" xfId="0" applyNumberFormat="1" applyFont="1" applyFill="1" applyBorder="1" applyAlignment="1">
      <alignment horizontal="center" vertical="top" wrapText="1"/>
    </xf>
    <xf numFmtId="0" fontId="39" fillId="0" borderId="0" xfId="0" applyNumberFormat="1" applyFont="1" applyAlignment="1">
      <alignment horizontal="left" wrapText="1"/>
    </xf>
    <xf numFmtId="0" fontId="39" fillId="0" borderId="0" xfId="0" applyNumberFormat="1" applyFont="1" applyAlignment="1">
      <alignment horizontal="left" wrapText="1"/>
    </xf>
    <xf numFmtId="49" fontId="39" fillId="0" borderId="0" xfId="0" applyNumberFormat="1" applyFont="1" applyAlignment="1">
      <alignment/>
    </xf>
    <xf numFmtId="49" fontId="39" fillId="0" borderId="0" xfId="0" applyNumberFormat="1" applyFont="1" applyAlignment="1">
      <alignment/>
    </xf>
    <xf numFmtId="0" fontId="22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6" width="17.140625" style="1" customWidth="1"/>
    <col min="7" max="7" width="9.140625" style="1" bestFit="1" customWidth="1"/>
    <col min="8" max="16384" width="9.140625" style="1" customWidth="1"/>
  </cols>
  <sheetData>
    <row r="1" spans="1:6" ht="21.75" customHeight="1">
      <c r="A1" s="26" t="s">
        <v>0</v>
      </c>
      <c r="B1" s="26"/>
      <c r="C1" s="26"/>
      <c r="D1" s="26"/>
      <c r="E1" s="26"/>
      <c r="F1" s="26"/>
    </row>
    <row r="2" spans="1:6" ht="15.75">
      <c r="A2" s="27" t="s">
        <v>1</v>
      </c>
      <c r="B2" s="27"/>
      <c r="C2" s="27"/>
      <c r="D2" s="27"/>
      <c r="E2" s="27"/>
      <c r="F2" s="27"/>
    </row>
    <row r="3" spans="1:6" ht="15.75">
      <c r="A3" s="28" t="s">
        <v>14</v>
      </c>
      <c r="B3" s="27"/>
      <c r="C3" s="27"/>
      <c r="D3" s="27"/>
      <c r="E3" s="27"/>
      <c r="F3" s="27"/>
    </row>
    <row r="4" spans="1:6" ht="15.75">
      <c r="A4" s="40" t="s">
        <v>87</v>
      </c>
      <c r="B4" s="40"/>
      <c r="C4" s="40"/>
      <c r="D4" s="40"/>
      <c r="E4" s="40"/>
      <c r="F4" s="40"/>
    </row>
    <row r="5" spans="1:2" ht="15.75">
      <c r="A5" s="38" t="s">
        <v>16</v>
      </c>
      <c r="B5" s="39"/>
    </row>
    <row r="7" spans="1:2" ht="15.75">
      <c r="A7" s="29" t="s">
        <v>15</v>
      </c>
      <c r="B7" s="30"/>
    </row>
    <row r="9" spans="1:2" ht="15.75">
      <c r="A9" s="29" t="s">
        <v>11</v>
      </c>
      <c r="B9" s="30"/>
    </row>
    <row r="10" ht="15.75">
      <c r="A10" s="1" t="s">
        <v>2</v>
      </c>
    </row>
    <row r="12" spans="1:6" ht="15.75">
      <c r="A12" s="36" t="s">
        <v>17</v>
      </c>
      <c r="B12" s="37"/>
      <c r="C12" s="37"/>
      <c r="D12" s="37"/>
      <c r="E12" s="37"/>
      <c r="F12" s="37"/>
    </row>
    <row r="13" spans="1:6" ht="15.75">
      <c r="A13" s="37"/>
      <c r="B13" s="37"/>
      <c r="C13" s="37"/>
      <c r="D13" s="37"/>
      <c r="E13" s="37"/>
      <c r="F13" s="37"/>
    </row>
    <row r="14" spans="1:6" ht="16.5" thickBot="1">
      <c r="A14" s="2"/>
      <c r="B14" s="2"/>
      <c r="C14" s="2"/>
      <c r="D14" s="2"/>
      <c r="E14" s="2"/>
      <c r="F14" s="2"/>
    </row>
    <row r="15" spans="1:6" ht="16.5" customHeight="1" thickBot="1">
      <c r="A15" s="31" t="s">
        <v>3</v>
      </c>
      <c r="B15" s="33" t="s">
        <v>4</v>
      </c>
      <c r="C15" s="34"/>
      <c r="D15" s="34"/>
      <c r="E15" s="34"/>
      <c r="F15" s="35"/>
    </row>
    <row r="16" spans="1:6" ht="81" customHeight="1">
      <c r="A16" s="32"/>
      <c r="B16" s="15" t="s">
        <v>5</v>
      </c>
      <c r="C16" s="8" t="s">
        <v>6</v>
      </c>
      <c r="D16" s="8" t="s">
        <v>7</v>
      </c>
      <c r="E16" s="8" t="s">
        <v>8</v>
      </c>
      <c r="F16" s="16" t="s">
        <v>9</v>
      </c>
    </row>
    <row r="17" spans="1:6" ht="15.75">
      <c r="A17" s="4">
        <v>1</v>
      </c>
      <c r="B17" s="17" t="s">
        <v>18</v>
      </c>
      <c r="C17" s="3">
        <v>7</v>
      </c>
      <c r="D17" s="9" t="s">
        <v>82</v>
      </c>
      <c r="E17" s="3">
        <v>9.5</v>
      </c>
      <c r="F17" s="18">
        <f>E17/85</f>
        <v>0.11176470588235295</v>
      </c>
    </row>
    <row r="18" spans="1:6" ht="15.75">
      <c r="A18" s="4">
        <v>2</v>
      </c>
      <c r="B18" s="17" t="s">
        <v>19</v>
      </c>
      <c r="C18" s="3">
        <v>7</v>
      </c>
      <c r="D18" s="9" t="s">
        <v>82</v>
      </c>
      <c r="E18" s="3">
        <v>16</v>
      </c>
      <c r="F18" s="18">
        <f aca="true" t="shared" si="0" ref="F18:F29">E18/85</f>
        <v>0.18823529411764706</v>
      </c>
    </row>
    <row r="19" spans="1:14" ht="15.75">
      <c r="A19" s="4">
        <v>3</v>
      </c>
      <c r="B19" s="17" t="s">
        <v>20</v>
      </c>
      <c r="C19" s="3">
        <v>7</v>
      </c>
      <c r="D19" s="9" t="s">
        <v>82</v>
      </c>
      <c r="E19" s="3">
        <v>12</v>
      </c>
      <c r="F19" s="18">
        <f t="shared" si="0"/>
        <v>0.1411764705882353</v>
      </c>
      <c r="G19" s="10"/>
      <c r="H19" s="10"/>
      <c r="I19" s="10"/>
      <c r="J19" s="10"/>
      <c r="K19" s="10"/>
      <c r="L19" s="10"/>
      <c r="M19" s="10"/>
      <c r="N19" s="10"/>
    </row>
    <row r="20" spans="1:16" s="6" customFormat="1" ht="15.75">
      <c r="A20" s="4">
        <v>4</v>
      </c>
      <c r="B20" s="17" t="s">
        <v>21</v>
      </c>
      <c r="C20" s="3">
        <v>7</v>
      </c>
      <c r="D20" s="19" t="s">
        <v>81</v>
      </c>
      <c r="E20" s="7">
        <v>52</v>
      </c>
      <c r="F20" s="18">
        <f t="shared" si="0"/>
        <v>0.611764705882353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</row>
    <row r="21" spans="1:6" ht="15.75">
      <c r="A21" s="4">
        <v>5</v>
      </c>
      <c r="B21" s="17" t="s">
        <v>22</v>
      </c>
      <c r="C21" s="3">
        <v>7</v>
      </c>
      <c r="D21" s="12" t="s">
        <v>82</v>
      </c>
      <c r="E21" s="3">
        <v>19.5</v>
      </c>
      <c r="F21" s="18">
        <f t="shared" si="0"/>
        <v>0.22941176470588234</v>
      </c>
    </row>
    <row r="22" spans="1:6" ht="15.75">
      <c r="A22" s="4">
        <v>6</v>
      </c>
      <c r="B22" s="17" t="s">
        <v>23</v>
      </c>
      <c r="C22" s="3">
        <v>7</v>
      </c>
      <c r="D22" s="12" t="s">
        <v>82</v>
      </c>
      <c r="E22" s="3">
        <v>15</v>
      </c>
      <c r="F22" s="18">
        <f t="shared" si="0"/>
        <v>0.17647058823529413</v>
      </c>
    </row>
    <row r="23" spans="1:6" ht="15.75">
      <c r="A23" s="4">
        <v>7</v>
      </c>
      <c r="B23" s="17" t="s">
        <v>24</v>
      </c>
      <c r="C23" s="3">
        <v>7</v>
      </c>
      <c r="D23" s="12" t="s">
        <v>82</v>
      </c>
      <c r="E23" s="3">
        <v>9.5</v>
      </c>
      <c r="F23" s="18">
        <f t="shared" si="0"/>
        <v>0.11176470588235295</v>
      </c>
    </row>
    <row r="24" spans="1:6" ht="15.75">
      <c r="A24" s="4">
        <v>8</v>
      </c>
      <c r="B24" s="17" t="s">
        <v>25</v>
      </c>
      <c r="C24" s="3">
        <v>7</v>
      </c>
      <c r="D24" s="12" t="s">
        <v>82</v>
      </c>
      <c r="E24" s="3">
        <v>25</v>
      </c>
      <c r="F24" s="18">
        <f t="shared" si="0"/>
        <v>0.29411764705882354</v>
      </c>
    </row>
    <row r="25" spans="1:6" ht="15.75">
      <c r="A25" s="4">
        <v>9</v>
      </c>
      <c r="B25" s="17" t="s">
        <v>26</v>
      </c>
      <c r="C25" s="3">
        <v>7</v>
      </c>
      <c r="D25" s="12" t="s">
        <v>82</v>
      </c>
      <c r="E25" s="3">
        <v>23</v>
      </c>
      <c r="F25" s="18">
        <f t="shared" si="0"/>
        <v>0.27058823529411763</v>
      </c>
    </row>
    <row r="26" spans="1:6" ht="15.75">
      <c r="A26" s="4">
        <v>10</v>
      </c>
      <c r="B26" s="17" t="s">
        <v>27</v>
      </c>
      <c r="C26" s="3">
        <v>7</v>
      </c>
      <c r="D26" s="12" t="s">
        <v>82</v>
      </c>
      <c r="E26" s="3">
        <v>17.5</v>
      </c>
      <c r="F26" s="18">
        <f t="shared" si="0"/>
        <v>0.20588235294117646</v>
      </c>
    </row>
    <row r="27" spans="1:6" ht="15.75">
      <c r="A27" s="4">
        <v>11</v>
      </c>
      <c r="B27" s="17" t="s">
        <v>28</v>
      </c>
      <c r="C27" s="3">
        <v>7</v>
      </c>
      <c r="D27" s="12" t="s">
        <v>82</v>
      </c>
      <c r="E27" s="3">
        <v>19.5</v>
      </c>
      <c r="F27" s="18">
        <f t="shared" si="0"/>
        <v>0.22941176470588234</v>
      </c>
    </row>
    <row r="28" spans="1:6" ht="15.75">
      <c r="A28" s="4">
        <v>12</v>
      </c>
      <c r="B28" s="17" t="s">
        <v>10</v>
      </c>
      <c r="C28" s="3">
        <v>7</v>
      </c>
      <c r="D28" s="19" t="s">
        <v>81</v>
      </c>
      <c r="E28" s="3">
        <v>50</v>
      </c>
      <c r="F28" s="18">
        <f t="shared" si="0"/>
        <v>0.5882352941176471</v>
      </c>
    </row>
    <row r="29" spans="1:6" ht="15.75">
      <c r="A29" s="4">
        <v>13</v>
      </c>
      <c r="B29" s="17" t="s">
        <v>29</v>
      </c>
      <c r="C29" s="3">
        <v>7</v>
      </c>
      <c r="D29" s="12" t="s">
        <v>82</v>
      </c>
      <c r="E29" s="3">
        <v>6</v>
      </c>
      <c r="F29" s="18">
        <f t="shared" si="0"/>
        <v>0.07058823529411765</v>
      </c>
    </row>
    <row r="30" spans="1:6" ht="15.75">
      <c r="A30" s="4">
        <v>14</v>
      </c>
      <c r="B30" s="17" t="s">
        <v>30</v>
      </c>
      <c r="C30" s="3">
        <v>7</v>
      </c>
      <c r="D30" s="12" t="s">
        <v>82</v>
      </c>
      <c r="E30" s="3">
        <v>6</v>
      </c>
      <c r="F30" s="18">
        <f>E30/92</f>
        <v>0.06521739130434782</v>
      </c>
    </row>
    <row r="31" spans="1:6" ht="15.75">
      <c r="A31" s="4">
        <v>15</v>
      </c>
      <c r="B31" s="13" t="s">
        <v>31</v>
      </c>
      <c r="C31" s="3">
        <v>8</v>
      </c>
      <c r="D31" s="12" t="s">
        <v>82</v>
      </c>
      <c r="E31" s="3">
        <v>14</v>
      </c>
      <c r="F31" s="18">
        <f>E31/92</f>
        <v>0.15217391304347827</v>
      </c>
    </row>
    <row r="32" spans="1:6" ht="15.75">
      <c r="A32" s="4">
        <v>16</v>
      </c>
      <c r="B32" s="13" t="s">
        <v>32</v>
      </c>
      <c r="C32" s="3">
        <v>8</v>
      </c>
      <c r="D32" s="12" t="s">
        <v>82</v>
      </c>
      <c r="E32" s="3">
        <v>12</v>
      </c>
      <c r="F32" s="18">
        <f aca="true" t="shared" si="1" ref="F32:F40">E32/92</f>
        <v>0.13043478260869565</v>
      </c>
    </row>
    <row r="33" spans="1:6" ht="15.75">
      <c r="A33" s="4">
        <v>17</v>
      </c>
      <c r="B33" s="13" t="s">
        <v>33</v>
      </c>
      <c r="C33" s="3">
        <v>8</v>
      </c>
      <c r="D33" s="12" t="s">
        <v>82</v>
      </c>
      <c r="E33" s="3">
        <v>13</v>
      </c>
      <c r="F33" s="18">
        <f t="shared" si="1"/>
        <v>0.14130434782608695</v>
      </c>
    </row>
    <row r="34" spans="1:6" ht="15.75">
      <c r="A34" s="4">
        <v>18</v>
      </c>
      <c r="B34" s="13" t="s">
        <v>34</v>
      </c>
      <c r="C34" s="3">
        <v>8</v>
      </c>
      <c r="D34" s="12" t="s">
        <v>82</v>
      </c>
      <c r="E34" s="9">
        <v>13.5</v>
      </c>
      <c r="F34" s="18">
        <f t="shared" si="1"/>
        <v>0.14673913043478262</v>
      </c>
    </row>
    <row r="35" spans="1:6" s="5" customFormat="1" ht="15.75">
      <c r="A35" s="4">
        <v>19</v>
      </c>
      <c r="B35" s="13" t="s">
        <v>35</v>
      </c>
      <c r="C35" s="3">
        <v>8</v>
      </c>
      <c r="D35" s="12" t="s">
        <v>82</v>
      </c>
      <c r="E35" s="9">
        <v>24.5</v>
      </c>
      <c r="F35" s="18">
        <f t="shared" si="1"/>
        <v>0.266304347826087</v>
      </c>
    </row>
    <row r="36" spans="1:6" s="5" customFormat="1" ht="15.75">
      <c r="A36" s="4">
        <v>20</v>
      </c>
      <c r="B36" s="13" t="s">
        <v>36</v>
      </c>
      <c r="C36" s="3">
        <v>8</v>
      </c>
      <c r="D36" s="12" t="s">
        <v>82</v>
      </c>
      <c r="E36" s="9">
        <v>15</v>
      </c>
      <c r="F36" s="18">
        <f t="shared" si="1"/>
        <v>0.16304347826086957</v>
      </c>
    </row>
    <row r="37" spans="1:6" s="5" customFormat="1" ht="15.75">
      <c r="A37" s="4">
        <v>21</v>
      </c>
      <c r="B37" s="13" t="s">
        <v>37</v>
      </c>
      <c r="C37" s="3">
        <v>8</v>
      </c>
      <c r="D37" s="12" t="s">
        <v>82</v>
      </c>
      <c r="E37" s="9">
        <v>33.5</v>
      </c>
      <c r="F37" s="18">
        <f t="shared" si="1"/>
        <v>0.3641304347826087</v>
      </c>
    </row>
    <row r="38" spans="1:6" s="5" customFormat="1" ht="15.75">
      <c r="A38" s="4">
        <v>22</v>
      </c>
      <c r="B38" s="13" t="s">
        <v>38</v>
      </c>
      <c r="C38" s="3">
        <v>8</v>
      </c>
      <c r="D38" s="12" t="s">
        <v>82</v>
      </c>
      <c r="E38" s="9">
        <v>19.5</v>
      </c>
      <c r="F38" s="18">
        <f t="shared" si="1"/>
        <v>0.21195652173913043</v>
      </c>
    </row>
    <row r="39" spans="1:6" s="5" customFormat="1" ht="15.75">
      <c r="A39" s="4">
        <v>23</v>
      </c>
      <c r="B39" s="13" t="s">
        <v>39</v>
      </c>
      <c r="C39" s="3">
        <v>8</v>
      </c>
      <c r="D39" s="12" t="s">
        <v>82</v>
      </c>
      <c r="E39" s="9">
        <v>13.5</v>
      </c>
      <c r="F39" s="18">
        <f t="shared" si="1"/>
        <v>0.14673913043478262</v>
      </c>
    </row>
    <row r="40" spans="1:6" s="5" customFormat="1" ht="15.75">
      <c r="A40" s="4">
        <v>24</v>
      </c>
      <c r="B40" s="13" t="s">
        <v>40</v>
      </c>
      <c r="C40" s="3">
        <v>8</v>
      </c>
      <c r="D40" s="12" t="s">
        <v>82</v>
      </c>
      <c r="E40" s="9">
        <v>15</v>
      </c>
      <c r="F40" s="18">
        <f t="shared" si="1"/>
        <v>0.16304347826086957</v>
      </c>
    </row>
    <row r="41" spans="1:6" s="5" customFormat="1" ht="15.75">
      <c r="A41" s="4">
        <v>25</v>
      </c>
      <c r="B41" s="14" t="s">
        <v>41</v>
      </c>
      <c r="C41" s="3">
        <v>9</v>
      </c>
      <c r="D41" s="12" t="s">
        <v>82</v>
      </c>
      <c r="E41" s="9">
        <v>13</v>
      </c>
      <c r="F41" s="18">
        <f>E41/65</f>
        <v>0.2</v>
      </c>
    </row>
    <row r="42" spans="1:6" s="5" customFormat="1" ht="15.75">
      <c r="A42" s="4">
        <v>26</v>
      </c>
      <c r="B42" s="14" t="s">
        <v>42</v>
      </c>
      <c r="C42" s="3">
        <v>9</v>
      </c>
      <c r="D42" s="19" t="s">
        <v>81</v>
      </c>
      <c r="E42" s="9">
        <v>38</v>
      </c>
      <c r="F42" s="18">
        <f aca="true" t="shared" si="2" ref="F42:F62">E42/65</f>
        <v>0.5846153846153846</v>
      </c>
    </row>
    <row r="43" spans="1:6" s="5" customFormat="1" ht="15.75">
      <c r="A43" s="4">
        <v>27</v>
      </c>
      <c r="B43" s="14" t="s">
        <v>80</v>
      </c>
      <c r="C43" s="3">
        <v>9</v>
      </c>
      <c r="D43" s="19" t="s">
        <v>81</v>
      </c>
      <c r="E43" s="9">
        <v>36.5</v>
      </c>
      <c r="F43" s="18">
        <f t="shared" si="2"/>
        <v>0.5615384615384615</v>
      </c>
    </row>
    <row r="44" spans="1:6" s="5" customFormat="1" ht="15.75">
      <c r="A44" s="4">
        <v>28</v>
      </c>
      <c r="B44" s="14" t="s">
        <v>43</v>
      </c>
      <c r="C44" s="3">
        <v>9</v>
      </c>
      <c r="D44" s="19" t="s">
        <v>81</v>
      </c>
      <c r="E44" s="9">
        <v>45</v>
      </c>
      <c r="F44" s="18">
        <f t="shared" si="2"/>
        <v>0.6923076923076923</v>
      </c>
    </row>
    <row r="45" spans="1:6" s="5" customFormat="1" ht="15.75">
      <c r="A45" s="4">
        <v>29</v>
      </c>
      <c r="B45" s="14" t="s">
        <v>44</v>
      </c>
      <c r="C45" s="3">
        <v>9</v>
      </c>
      <c r="D45" s="19" t="s">
        <v>81</v>
      </c>
      <c r="E45" s="9">
        <v>43</v>
      </c>
      <c r="F45" s="18">
        <f t="shared" si="2"/>
        <v>0.6615384615384615</v>
      </c>
    </row>
    <row r="46" spans="1:6" s="5" customFormat="1" ht="15.75">
      <c r="A46" s="4">
        <v>30</v>
      </c>
      <c r="B46" s="14" t="s">
        <v>45</v>
      </c>
      <c r="C46" s="3">
        <v>9</v>
      </c>
      <c r="D46" s="12" t="s">
        <v>82</v>
      </c>
      <c r="E46" s="9">
        <v>16</v>
      </c>
      <c r="F46" s="18">
        <f t="shared" si="2"/>
        <v>0.24615384615384617</v>
      </c>
    </row>
    <row r="47" spans="1:6" s="5" customFormat="1" ht="15.75">
      <c r="A47" s="4">
        <v>31</v>
      </c>
      <c r="B47" s="14" t="s">
        <v>46</v>
      </c>
      <c r="C47" s="3">
        <v>9</v>
      </c>
      <c r="D47" s="12" t="s">
        <v>82</v>
      </c>
      <c r="E47" s="9">
        <v>25</v>
      </c>
      <c r="F47" s="18">
        <f t="shared" si="2"/>
        <v>0.38461538461538464</v>
      </c>
    </row>
    <row r="48" spans="1:6" s="5" customFormat="1" ht="15.75">
      <c r="A48" s="4">
        <v>32</v>
      </c>
      <c r="B48" s="14" t="s">
        <v>47</v>
      </c>
      <c r="C48" s="3">
        <v>9</v>
      </c>
      <c r="D48" s="12" t="s">
        <v>82</v>
      </c>
      <c r="E48" s="9">
        <v>21</v>
      </c>
      <c r="F48" s="18">
        <f t="shared" si="2"/>
        <v>0.3230769230769231</v>
      </c>
    </row>
    <row r="49" spans="1:6" s="5" customFormat="1" ht="15.75">
      <c r="A49" s="4">
        <v>33</v>
      </c>
      <c r="B49" s="14" t="s">
        <v>48</v>
      </c>
      <c r="C49" s="3">
        <v>9</v>
      </c>
      <c r="D49" s="12" t="s">
        <v>82</v>
      </c>
      <c r="E49" s="9">
        <v>25</v>
      </c>
      <c r="F49" s="18">
        <f t="shared" si="2"/>
        <v>0.38461538461538464</v>
      </c>
    </row>
    <row r="50" spans="1:6" s="5" customFormat="1" ht="15.75">
      <c r="A50" s="4">
        <v>34</v>
      </c>
      <c r="B50" s="14" t="s">
        <v>49</v>
      </c>
      <c r="C50" s="3">
        <v>9</v>
      </c>
      <c r="D50" s="12" t="s">
        <v>82</v>
      </c>
      <c r="E50" s="9">
        <v>20</v>
      </c>
      <c r="F50" s="18">
        <f t="shared" si="2"/>
        <v>0.3076923076923077</v>
      </c>
    </row>
    <row r="51" spans="1:6" s="5" customFormat="1" ht="15.75">
      <c r="A51" s="4">
        <v>35</v>
      </c>
      <c r="B51" s="14" t="s">
        <v>50</v>
      </c>
      <c r="C51" s="3">
        <v>9</v>
      </c>
      <c r="D51" s="19" t="s">
        <v>83</v>
      </c>
      <c r="E51" s="9">
        <v>52</v>
      </c>
      <c r="F51" s="18">
        <f t="shared" si="2"/>
        <v>0.8</v>
      </c>
    </row>
    <row r="52" spans="1:6" s="5" customFormat="1" ht="15.75">
      <c r="A52" s="4">
        <v>36</v>
      </c>
      <c r="B52" s="14" t="s">
        <v>51</v>
      </c>
      <c r="C52" s="3">
        <v>9</v>
      </c>
      <c r="D52" s="12" t="s">
        <v>82</v>
      </c>
      <c r="E52" s="9">
        <v>27</v>
      </c>
      <c r="F52" s="18">
        <f t="shared" si="2"/>
        <v>0.4153846153846154</v>
      </c>
    </row>
    <row r="53" spans="1:6" s="5" customFormat="1" ht="15.75">
      <c r="A53" s="4">
        <v>37</v>
      </c>
      <c r="B53" s="14" t="s">
        <v>52</v>
      </c>
      <c r="C53" s="3">
        <v>9</v>
      </c>
      <c r="D53" s="12" t="s">
        <v>82</v>
      </c>
      <c r="E53" s="9">
        <v>10</v>
      </c>
      <c r="F53" s="18">
        <f t="shared" si="2"/>
        <v>0.15384615384615385</v>
      </c>
    </row>
    <row r="54" spans="1:6" s="5" customFormat="1" ht="15.75">
      <c r="A54" s="4">
        <v>38</v>
      </c>
      <c r="B54" s="13" t="s">
        <v>53</v>
      </c>
      <c r="C54" s="3">
        <v>9</v>
      </c>
      <c r="D54" s="12" t="s">
        <v>82</v>
      </c>
      <c r="E54" s="9">
        <v>26</v>
      </c>
      <c r="F54" s="18">
        <f t="shared" si="2"/>
        <v>0.4</v>
      </c>
    </row>
    <row r="55" spans="1:6" s="5" customFormat="1" ht="15.75">
      <c r="A55" s="4">
        <v>39</v>
      </c>
      <c r="B55" s="13" t="s">
        <v>54</v>
      </c>
      <c r="C55" s="3">
        <v>9</v>
      </c>
      <c r="D55" s="12" t="s">
        <v>82</v>
      </c>
      <c r="E55" s="9">
        <v>28</v>
      </c>
      <c r="F55" s="18">
        <f t="shared" si="2"/>
        <v>0.4307692307692308</v>
      </c>
    </row>
    <row r="56" spans="1:6" s="5" customFormat="1" ht="15.75">
      <c r="A56" s="4">
        <v>40</v>
      </c>
      <c r="B56" s="13" t="s">
        <v>55</v>
      </c>
      <c r="C56" s="3">
        <v>9</v>
      </c>
      <c r="D56" s="12" t="s">
        <v>82</v>
      </c>
      <c r="E56" s="9">
        <v>23</v>
      </c>
      <c r="F56" s="18">
        <f t="shared" si="2"/>
        <v>0.35384615384615387</v>
      </c>
    </row>
    <row r="57" spans="1:6" s="5" customFormat="1" ht="15.75">
      <c r="A57" s="4">
        <v>41</v>
      </c>
      <c r="B57" s="13" t="s">
        <v>56</v>
      </c>
      <c r="C57" s="3">
        <v>9</v>
      </c>
      <c r="D57" s="12" t="s">
        <v>82</v>
      </c>
      <c r="E57" s="9">
        <v>20</v>
      </c>
      <c r="F57" s="18">
        <f t="shared" si="2"/>
        <v>0.3076923076923077</v>
      </c>
    </row>
    <row r="58" spans="1:6" s="5" customFormat="1" ht="15.75">
      <c r="A58" s="4">
        <v>42</v>
      </c>
      <c r="B58" s="13" t="s">
        <v>57</v>
      </c>
      <c r="C58" s="3">
        <v>9</v>
      </c>
      <c r="D58" s="12" t="s">
        <v>82</v>
      </c>
      <c r="E58" s="9">
        <v>12</v>
      </c>
      <c r="F58" s="18">
        <f t="shared" si="2"/>
        <v>0.18461538461538463</v>
      </c>
    </row>
    <row r="59" spans="1:6" s="5" customFormat="1" ht="15.75">
      <c r="A59" s="4">
        <v>43</v>
      </c>
      <c r="B59" s="13" t="s">
        <v>58</v>
      </c>
      <c r="C59" s="3">
        <v>9</v>
      </c>
      <c r="D59" s="12" t="s">
        <v>82</v>
      </c>
      <c r="E59" s="9">
        <v>24</v>
      </c>
      <c r="F59" s="18">
        <f t="shared" si="2"/>
        <v>0.36923076923076925</v>
      </c>
    </row>
    <row r="60" spans="1:6" s="5" customFormat="1" ht="15.75">
      <c r="A60" s="4">
        <v>44</v>
      </c>
      <c r="B60" s="13" t="s">
        <v>59</v>
      </c>
      <c r="C60" s="3">
        <v>9</v>
      </c>
      <c r="D60" s="12" t="s">
        <v>82</v>
      </c>
      <c r="E60" s="9">
        <v>16</v>
      </c>
      <c r="F60" s="18">
        <f t="shared" si="2"/>
        <v>0.24615384615384617</v>
      </c>
    </row>
    <row r="61" spans="1:6" s="5" customFormat="1" ht="15.75">
      <c r="A61" s="4">
        <v>45</v>
      </c>
      <c r="B61" s="13" t="s">
        <v>60</v>
      </c>
      <c r="C61" s="3">
        <v>9</v>
      </c>
      <c r="D61" s="12" t="s">
        <v>82</v>
      </c>
      <c r="E61" s="9">
        <v>14</v>
      </c>
      <c r="F61" s="18">
        <f t="shared" si="2"/>
        <v>0.2153846153846154</v>
      </c>
    </row>
    <row r="62" spans="1:6" s="5" customFormat="1" ht="15.75">
      <c r="A62" s="4">
        <v>46</v>
      </c>
      <c r="B62" s="13" t="s">
        <v>61</v>
      </c>
      <c r="C62" s="3">
        <v>9</v>
      </c>
      <c r="D62" s="12" t="s">
        <v>82</v>
      </c>
      <c r="E62" s="9">
        <v>18</v>
      </c>
      <c r="F62" s="18">
        <f t="shared" si="2"/>
        <v>0.27692307692307694</v>
      </c>
    </row>
    <row r="63" spans="1:6" s="5" customFormat="1" ht="15.75">
      <c r="A63" s="4">
        <v>47</v>
      </c>
      <c r="B63" s="13" t="s">
        <v>62</v>
      </c>
      <c r="C63" s="3">
        <v>10</v>
      </c>
      <c r="D63" s="12" t="s">
        <v>82</v>
      </c>
      <c r="E63" s="9">
        <v>24</v>
      </c>
      <c r="F63" s="18">
        <f>E63/100</f>
        <v>0.24</v>
      </c>
    </row>
    <row r="64" spans="1:6" s="5" customFormat="1" ht="15.75">
      <c r="A64" s="4">
        <v>48</v>
      </c>
      <c r="B64" s="13" t="s">
        <v>63</v>
      </c>
      <c r="C64" s="3">
        <v>10</v>
      </c>
      <c r="D64" s="12" t="s">
        <v>82</v>
      </c>
      <c r="E64" s="9">
        <v>17</v>
      </c>
      <c r="F64" s="18">
        <f aca="true" t="shared" si="3" ref="F64:F79">E64/100</f>
        <v>0.17</v>
      </c>
    </row>
    <row r="65" spans="1:6" s="5" customFormat="1" ht="15.75">
      <c r="A65" s="4">
        <v>49</v>
      </c>
      <c r="B65" s="13" t="s">
        <v>79</v>
      </c>
      <c r="C65" s="3">
        <v>10</v>
      </c>
      <c r="D65" s="12" t="s">
        <v>82</v>
      </c>
      <c r="E65" s="9">
        <v>23</v>
      </c>
      <c r="F65" s="18">
        <f t="shared" si="3"/>
        <v>0.23</v>
      </c>
    </row>
    <row r="66" spans="1:6" s="5" customFormat="1" ht="15.75">
      <c r="A66" s="4">
        <v>50</v>
      </c>
      <c r="B66" s="13" t="s">
        <v>64</v>
      </c>
      <c r="C66" s="3">
        <v>10</v>
      </c>
      <c r="D66" s="12" t="s">
        <v>82</v>
      </c>
      <c r="E66" s="9">
        <v>25</v>
      </c>
      <c r="F66" s="18">
        <f t="shared" si="3"/>
        <v>0.25</v>
      </c>
    </row>
    <row r="67" spans="1:6" s="5" customFormat="1" ht="15.75">
      <c r="A67" s="4">
        <v>51</v>
      </c>
      <c r="B67" s="13" t="s">
        <v>65</v>
      </c>
      <c r="C67" s="3">
        <v>10</v>
      </c>
      <c r="D67" s="12" t="s">
        <v>82</v>
      </c>
      <c r="E67" s="9">
        <v>6</v>
      </c>
      <c r="F67" s="18">
        <f t="shared" si="3"/>
        <v>0.06</v>
      </c>
    </row>
    <row r="68" spans="1:6" s="5" customFormat="1" ht="15.75">
      <c r="A68" s="4">
        <v>52</v>
      </c>
      <c r="B68" s="13" t="s">
        <v>66</v>
      </c>
      <c r="C68" s="3">
        <v>10</v>
      </c>
      <c r="D68" s="12" t="s">
        <v>82</v>
      </c>
      <c r="E68" s="9">
        <v>29</v>
      </c>
      <c r="F68" s="18">
        <f t="shared" si="3"/>
        <v>0.29</v>
      </c>
    </row>
    <row r="69" spans="1:6" s="5" customFormat="1" ht="15.75">
      <c r="A69" s="4">
        <v>53</v>
      </c>
      <c r="B69" s="13" t="s">
        <v>67</v>
      </c>
      <c r="C69" s="3">
        <v>10</v>
      </c>
      <c r="D69" s="12" t="s">
        <v>82</v>
      </c>
      <c r="E69" s="9">
        <v>8</v>
      </c>
      <c r="F69" s="18">
        <f t="shared" si="3"/>
        <v>0.08</v>
      </c>
    </row>
    <row r="70" spans="1:6" s="5" customFormat="1" ht="15.75">
      <c r="A70" s="4">
        <v>54</v>
      </c>
      <c r="B70" s="13" t="s">
        <v>68</v>
      </c>
      <c r="C70" s="3">
        <v>10</v>
      </c>
      <c r="D70" s="12" t="s">
        <v>82</v>
      </c>
      <c r="E70" s="9">
        <v>14</v>
      </c>
      <c r="F70" s="18">
        <f t="shared" si="3"/>
        <v>0.14</v>
      </c>
    </row>
    <row r="71" spans="1:6" s="5" customFormat="1" ht="15.75">
      <c r="A71" s="4">
        <v>55</v>
      </c>
      <c r="B71" s="13" t="s">
        <v>69</v>
      </c>
      <c r="C71" s="3">
        <v>10</v>
      </c>
      <c r="D71" s="19" t="s">
        <v>81</v>
      </c>
      <c r="E71" s="9">
        <v>56</v>
      </c>
      <c r="F71" s="18">
        <f t="shared" si="3"/>
        <v>0.56</v>
      </c>
    </row>
    <row r="72" spans="1:6" s="5" customFormat="1" ht="15.75">
      <c r="A72" s="4">
        <v>56</v>
      </c>
      <c r="B72" s="13" t="s">
        <v>70</v>
      </c>
      <c r="C72" s="3">
        <v>10</v>
      </c>
      <c r="D72" s="12" t="s">
        <v>82</v>
      </c>
      <c r="E72" s="9">
        <v>27</v>
      </c>
      <c r="F72" s="18">
        <f t="shared" si="3"/>
        <v>0.27</v>
      </c>
    </row>
    <row r="73" spans="1:6" s="5" customFormat="1" ht="15.75">
      <c r="A73" s="4">
        <v>57</v>
      </c>
      <c r="B73" s="13" t="s">
        <v>71</v>
      </c>
      <c r="C73" s="3">
        <v>10</v>
      </c>
      <c r="D73" s="12" t="s">
        <v>82</v>
      </c>
      <c r="E73" s="9">
        <v>9</v>
      </c>
      <c r="F73" s="18">
        <f t="shared" si="3"/>
        <v>0.09</v>
      </c>
    </row>
    <row r="74" spans="1:6" s="5" customFormat="1" ht="15.75">
      <c r="A74" s="4">
        <v>58</v>
      </c>
      <c r="B74" s="13" t="s">
        <v>72</v>
      </c>
      <c r="C74" s="3">
        <v>10</v>
      </c>
      <c r="D74" s="19" t="s">
        <v>81</v>
      </c>
      <c r="E74" s="9">
        <v>51</v>
      </c>
      <c r="F74" s="18">
        <f t="shared" si="3"/>
        <v>0.51</v>
      </c>
    </row>
    <row r="75" spans="1:6" s="5" customFormat="1" ht="15.75">
      <c r="A75" s="4">
        <v>59</v>
      </c>
      <c r="B75" s="13" t="s">
        <v>78</v>
      </c>
      <c r="C75" s="3">
        <v>10</v>
      </c>
      <c r="D75" s="12" t="s">
        <v>82</v>
      </c>
      <c r="E75" s="9">
        <v>23</v>
      </c>
      <c r="F75" s="18">
        <f t="shared" si="3"/>
        <v>0.23</v>
      </c>
    </row>
    <row r="76" spans="1:6" s="5" customFormat="1" ht="15.75">
      <c r="A76" s="4">
        <v>60</v>
      </c>
      <c r="B76" s="13" t="s">
        <v>73</v>
      </c>
      <c r="C76" s="3">
        <v>10</v>
      </c>
      <c r="D76" s="12" t="s">
        <v>82</v>
      </c>
      <c r="E76" s="9">
        <v>26</v>
      </c>
      <c r="F76" s="18">
        <f t="shared" si="3"/>
        <v>0.26</v>
      </c>
    </row>
    <row r="77" spans="1:6" s="5" customFormat="1" ht="15.75">
      <c r="A77" s="4">
        <v>61</v>
      </c>
      <c r="B77" s="13" t="s">
        <v>74</v>
      </c>
      <c r="C77" s="3">
        <v>10</v>
      </c>
      <c r="D77" s="12" t="s">
        <v>82</v>
      </c>
      <c r="E77" s="9">
        <v>22</v>
      </c>
      <c r="F77" s="18">
        <f t="shared" si="3"/>
        <v>0.22</v>
      </c>
    </row>
    <row r="78" spans="1:6" s="5" customFormat="1" ht="15.75">
      <c r="A78" s="4">
        <v>62</v>
      </c>
      <c r="B78" s="13" t="s">
        <v>75</v>
      </c>
      <c r="C78" s="3">
        <v>10</v>
      </c>
      <c r="D78" s="12" t="s">
        <v>82</v>
      </c>
      <c r="E78" s="9">
        <v>25</v>
      </c>
      <c r="F78" s="18">
        <f t="shared" si="3"/>
        <v>0.25</v>
      </c>
    </row>
    <row r="79" spans="1:6" s="5" customFormat="1" ht="15.75">
      <c r="A79" s="4">
        <v>63</v>
      </c>
      <c r="B79" s="13" t="s">
        <v>76</v>
      </c>
      <c r="C79" s="3">
        <v>10</v>
      </c>
      <c r="D79" s="12" t="s">
        <v>82</v>
      </c>
      <c r="E79" s="9">
        <v>15</v>
      </c>
      <c r="F79" s="18">
        <f t="shared" si="3"/>
        <v>0.15</v>
      </c>
    </row>
    <row r="80" ht="15.75">
      <c r="B80" s="5"/>
    </row>
    <row r="81" ht="15.75">
      <c r="B81" s="5"/>
    </row>
    <row r="83" ht="15.75">
      <c r="A83" s="11" t="s">
        <v>77</v>
      </c>
    </row>
    <row r="84" spans="1:2" s="5" customFormat="1" ht="15.75">
      <c r="A84" s="20" t="s">
        <v>13</v>
      </c>
      <c r="B84" s="21"/>
    </row>
    <row r="85" spans="1:2" ht="15.75">
      <c r="A85" s="22" t="s">
        <v>84</v>
      </c>
      <c r="B85" s="23"/>
    </row>
    <row r="86" spans="1:2" ht="15.75">
      <c r="A86" s="22" t="s">
        <v>85</v>
      </c>
      <c r="B86" s="23"/>
    </row>
    <row r="87" spans="1:2" ht="15.75">
      <c r="A87" s="22" t="s">
        <v>12</v>
      </c>
      <c r="B87" s="23"/>
    </row>
    <row r="88" spans="1:2" ht="15.75">
      <c r="A88" s="24"/>
      <c r="B88" s="25"/>
    </row>
    <row r="89" ht="15.75">
      <c r="A89" s="5" t="s">
        <v>86</v>
      </c>
    </row>
  </sheetData>
  <sheetProtection/>
  <mergeCells count="15">
    <mergeCell ref="A15:A16"/>
    <mergeCell ref="B15:F15"/>
    <mergeCell ref="A12:F13"/>
    <mergeCell ref="A5:B5"/>
    <mergeCell ref="A1:F1"/>
    <mergeCell ref="A2:F2"/>
    <mergeCell ref="A3:F3"/>
    <mergeCell ref="A4:F4"/>
    <mergeCell ref="A9:B9"/>
    <mergeCell ref="A7:B7"/>
    <mergeCell ref="A84:B84"/>
    <mergeCell ref="A85:B85"/>
    <mergeCell ref="A86:B86"/>
    <mergeCell ref="A87:B87"/>
    <mergeCell ref="A88:B88"/>
  </mergeCells>
  <printOptions/>
  <pageMargins left="0.708661377429962" right="0.708661377429962" top="0.748031497001648" bottom="0.748031497001648" header="0.31496062874794" footer="0.3149606287479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</dc:creator>
  <cp:keywords/>
  <dc:description/>
  <cp:lastModifiedBy>Elena</cp:lastModifiedBy>
  <cp:lastPrinted>2023-10-09T06:35:22Z</cp:lastPrinted>
  <dcterms:created xsi:type="dcterms:W3CDTF">2023-10-04T23:00:15Z</dcterms:created>
  <dcterms:modified xsi:type="dcterms:W3CDTF">2023-10-10T08:35:20Z</dcterms:modified>
  <cp:category/>
  <cp:version/>
  <cp:contentType/>
  <cp:contentStatus/>
</cp:coreProperties>
</file>