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Жучкова\Desktop\Статистика\OO-2_2021\"/>
    </mc:Choice>
  </mc:AlternateContent>
  <bookViews>
    <workbookView xWindow="120" yWindow="120" windowWidth="19020" windowHeight="11895" tabRatio="915" firstSheet="5" activeTab="21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Лист1" sheetId="28" r:id="rId13"/>
    <sheet name="Раздел 2.5" sheetId="12" r:id="rId14"/>
    <sheet name="Раздел 2.6" sheetId="13" r:id="rId15"/>
    <sheet name="Раздел 2.7" sheetId="14" r:id="rId16"/>
    <sheet name="Раздел 3.1" sheetId="15" r:id="rId17"/>
    <sheet name="Раздел 3.2" sheetId="16" r:id="rId18"/>
    <sheet name="Раздел 3.3" sheetId="17" r:id="rId19"/>
    <sheet name="Раздел 3.4" sheetId="18" r:id="rId20"/>
    <sheet name="Раздел 3.5" sheetId="26" r:id="rId21"/>
    <sheet name="Раздел 3.6" sheetId="27" r:id="rId22"/>
    <sheet name="Spravichnik" sheetId="19" state="hidden" r:id="rId23"/>
    <sheet name="Флак" sheetId="20" state="hidden" r:id="rId24"/>
    <sheet name="Rezerv" sheetId="21" state="hidden" r:id="rId25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<sst xmlns="http://schemas.openxmlformats.org/spreadsheetml/2006/main" count="480" uniqueCount="423">
  <si>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</si>
  <si>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</si>
  <si>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</si>
  <si>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</si>
  <si>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</si>
  <si>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</si>
  <si>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</si>
  <si>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</si>
  <si>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</si>
  <si>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</si>
  <si>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</si>
  <si>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</si>
  <si>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</si>
  <si>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</si>
  <si>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</si>
  <si>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</si>
  <si>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</si>
  <si>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</si>
  <si>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</si>
  <si>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</si>
  <si>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</si>
  <si>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</si>
  <si>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</si>
  <si>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</si>
  <si>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</si>
  <si>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</si>
  <si>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</si>
  <si>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</si>
  <si>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</si>
  <si>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</si>
  <si>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</si>
  <si>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</si>
  <si>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</si>
  <si>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</si>
  <si>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</si>
  <si>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</si>
  <si>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</si>
  <si>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</si>
  <si>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</si>
  <si>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</si>
  <si>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</si>
  <si>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</si>
  <si>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</si>
  <si>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</si>
  <si>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</si>
  <si>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</si>
  <si>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</si>
  <si>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</si>
  <si>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</si>
  <si>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</si>
  <si>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</si>
  <si>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</si>
  <si>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</si>
  <si>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</si>
  <si>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</si>
  <si>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</si>
  <si>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</si>
  <si>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</si>
  <si>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</si>
  <si>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</si>
  <si>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</si>
  <si>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</si>
  <si>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</si>
  <si>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</si>
  <si>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</si>
  <si>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</si>
  <si>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</si>
  <si>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</si>
  <si>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</si>
  <si>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</si>
  <si>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</si>
  <si>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</si>
  <si>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</si>
  <si>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</si>
  <si>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</si>
  <si>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</si>
  <si>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</si>
  <si>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</si>
  <si>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</si>
  <si>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</si>
  <si>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</si>
  <si>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</si>
  <si>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</si>
  <si>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</si>
  <si>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</si>
  <si>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</si>
  <si>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</si>
  <si>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</si>
  <si>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</si>
  <si>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</si>
  <si>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</si>
  <si>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</si>
  <si>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</si>
  <si>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</si>
  <si>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</si>
  <si>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</si>
  <si>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</si>
  <si>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</si>
  <si>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</si>
  <si>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</si>
  <si>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</si>
  <si>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</si>
  <si>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</si>
  <si>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</si>
  <si>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</si>
  <si>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</si>
  <si>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</si>
  <si>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</si>
  <si>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</si>
  <si>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</si>
  <si>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</si>
  <si>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</si>
  <si>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</si>
  <si>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</si>
  <si>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</si>
  <si>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</si>
  <si>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</si>
  <si>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</si>
  <si>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</si>
  <si>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</si>
  <si>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</si>
  <si>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</si>
  <si>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</si>
  <si>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</si>
  <si>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</si>
  <si>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</si>
  <si>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</si>
  <si>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</si>
  <si>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</si>
  <si>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</si>
  <si>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</si>
  <si>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</si>
  <si>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</si>
  <si>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</si>
  <si>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</si>
  <si>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</si>
  <si>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</si>
  <si>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</si>
  <si>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</si>
  <si>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</si>
  <si>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</si>
  <si>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</si>
  <si>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</si>
  <si>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</si>
  <si>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</si>
  <si>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</si>
  <si>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</si>
  <si>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</si>
  <si>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</si>
  <si>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</si>
  <si>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</si>
  <si>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</si>
  <si>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</si>
  <si>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</si>
  <si>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</si>
  <si>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</si>
  <si>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</si>
  <si>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</si>
  <si>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</si>
  <si>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</si>
  <si>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</si>
  <si>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</si>
  <si>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</si>
  <si>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</si>
  <si>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</si>
  <si>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</si>
  <si>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</si>
  <si>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</si>
  <si>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</si>
  <si>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</si>
  <si>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</si>
  <si>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</si>
  <si>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</si>
  <si>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</si>
  <si>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</si>
  <si>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</si>
  <si>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</si>
  <si>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</si>
  <si>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</si>
  <si>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</si>
  <si>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</si>
  <si>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</si>
  <si>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</si>
  <si>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</si>
  <si>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</si>
  <si>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</si>
  <si>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</si>
  <si>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</si>
  <si>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</si>
  <si>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</si>
  <si>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</si>
  <si>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</si>
  <si>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</si>
  <si>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</si>
  <si>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</si>
  <si>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</si>
  <si>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</si>
  <si>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</si>
  <si>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</si>
  <si>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</si>
  <si>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</si>
  <si>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</si>
  <si>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</si>
  <si>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</si>
  <si>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</si>
  <si>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</si>
  <si>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</si>
  <si>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</si>
  <si>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</si>
  <si>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</si>
  <si>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</si>
  <si>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</si>
  <si>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</si>
  <si>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</si>
  <si>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</si>
  <si>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</si>
  <si>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</si>
  <si>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</si>
  <si>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</si>
  <si>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</si>
  <si>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</si>
  <si>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</si>
  <si>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</si>
  <si>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</si>
  <si>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</si>
  <si>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</si>
  <si>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</si>
  <si>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</si>
  <si>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</si>
  <si>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</si>
  <si>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</si>
  <si>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</si>
  <si>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</si>
  <si>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</si>
  <si>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</si>
  <si>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</si>
  <si>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</si>
  <si>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</si>
  <si>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</si>
  <si>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</si>
  <si>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</si>
  <si>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</si>
  <si>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</si>
  <si>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</si>
  <si>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</si>
  <si>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</si>
  <si>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</si>
  <si>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</si>
  <si>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</si>
  <si>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</si>
  <si>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</si>
  <si>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</si>
  <si>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</si>
  <si>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</si>
  <si>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</si>
  <si>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</si>
  <si>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</si>
  <si>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</si>
  <si>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</si>
  <si>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</si>
  <si>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</si>
  <si>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</si>
  <si>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</si>
  <si>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</si>
  <si>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</si>
  <si>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</si>
  <si>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</si>
  <si>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</si>
  <si>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</si>
  <si>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</si>
  <si>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</si>
  <si>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</si>
  <si>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</si>
  <si>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</si>
  <si>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</si>
  <si>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</si>
  <si>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</si>
  <si>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</si>
  <si>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</si>
  <si>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</si>
  <si>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</si>
  <si>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</si>
  <si>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</si>
  <si>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</si>
  <si>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</si>
  <si>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</si>
  <si>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</si>
  <si>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</si>
  <si>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</si>
  <si>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</si>
  <si>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</si>
  <si>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</si>
  <si>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</si>
  <si>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</si>
  <si>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</si>
  <si>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</si>
  <si>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</si>
  <si>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</si>
  <si>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</si>
  <si>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</si>
  <si>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</si>
  <si>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</si>
  <si>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</si>
  <si>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</si>
  <si>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</si>
  <si>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</si>
  <si>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</si>
  <si>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</si>
  <si>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</si>
  <si>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</si>
  <si>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</si>
  <si>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</si>
  <si>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</si>
  <si>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</si>
  <si>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</si>
  <si>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</si>
  <si>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</si>
  <si>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</si>
  <si>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</si>
  <si>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</si>
  <si>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</si>
  <si>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</si>
  <si>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</si>
  <si>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</si>
  <si>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</si>
  <si>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</si>
  <si>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</si>
  <si>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</si>
  <si>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</si>
  <si>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</si>
  <si>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</si>
  <si>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</si>
  <si>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</si>
  <si>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</si>
  <si>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</si>
  <si>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</si>
  <si>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</si>
  <si>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</si>
  <si>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</si>
  <si>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</si>
  <si>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</si>
  <si>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</si>
  <si>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</si>
  <si>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</si>
  <si>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</si>
  <si>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</si>
  <si>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</si>
  <si>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</si>
  <si>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</si>
  <si>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</si>
  <si>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</si>
  <si>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</si>
  <si>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</si>
  <si>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</si>
  <si>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</si>
  <si>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</si>
  <si>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</si>
  <si>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</si>
  <si>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</si>
  <si>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</si>
  <si>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</si>
  <si>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</si>
  <si>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</si>
  <si>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</si>
  <si>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</si>
  <si>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</si>
  <si>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</si>
  <si>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</si>
  <si>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</si>
  <si>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</si>
  <si>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</si>
  <si>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</si>
  <si>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</si>
  <si>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</si>
  <si>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</si>
  <si>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</si>
  <si>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</si>
  <si>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</si>
  <si>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</si>
  <si>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</si>
  <si>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</si>
  <si>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</si>
  <si>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</si>
  <si>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</si>
  <si>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</si>
  <si>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</si>
  <si>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</si>
  <si>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</si>
  <si>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</si>
  <si>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</si>
  <si>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</si>
  <si>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</si>
  <si>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</si>
  <si>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</si>
  <si>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</si>
  <si>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</si>
  <si>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</si>
  <si>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</si>
  <si>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</si>
  <si>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</si>
  <si>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</si>
  <si>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</si>
  <si>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</si>
  <si>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</si>
  <si>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</si>
  <si>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</si>
  <si>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</si>
  <si>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</si>
  <si>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</si>
  <si>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</si>
  <si>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</si>
  <si>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</si>
  <si>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</si>
  <si>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</si>
  <si>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</si>
  <si>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</si>
  <si>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</si>
  <si>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Муниципальное общеобразовательное учреждение средняя общеобразовательная школа №51                                                                                                                                                                       </t>
  </si>
  <si>
    <t xml:space="preserve">       170016. Тверская область, г. Тверь, улица Можайского, д.78                                                                                                                                                                                             </t>
  </si>
  <si>
    <t>заместитель директора по УВР</t>
  </si>
  <si>
    <t>ЖучковаГ.Б.</t>
  </si>
  <si>
    <t>galinaju4ckova@yandex.ru</t>
  </si>
  <si>
    <t>(84822) 589830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</si>
</sst>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8" borderId="14" xfId="0" applyFont="1" applyFill="1" applyBorder="1" applyAlignment="1" applyProtection="1">
      <alignment vertical="center" wrapText="1"/>
      <protection locked="0"/>
    </xf>
    <xf numFmtId="0" fontId="30" fillId="18" borderId="15" xfId="0" applyFont="1" applyFill="1" applyBorder="1" applyAlignment="1" applyProtection="1">
      <alignment vertical="center" wrapText="1"/>
      <protection locked="0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8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8" borderId="25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E381~1\AppData\Local\Temp\_6B00SEBGX\_6B00SEBHA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E381~1\AppData\Local\Temp\_6B00SEBGV\_6B00SEBGW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9" workbookViewId="0">
      <selection activeCell="AO21" sqref="AO21:AQ21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08" t="s">
        <v>143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102" t="s">
        <v>144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4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11" t="s">
        <v>385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3"/>
    </row>
    <row r="17" spans="1:84" ht="15" customHeight="1" x14ac:dyDescent="0.2"/>
    <row r="18" spans="1:84" ht="15" hidden="1" customHeight="1" thickBot="1" x14ac:dyDescent="0.25">
      <c r="H18" s="102" t="s">
        <v>145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4"/>
    </row>
    <row r="19" spans="1:84" ht="15" customHeight="1" thickBot="1" x14ac:dyDescent="0.25"/>
    <row r="20" spans="1:84" ht="35.1" customHeight="1" x14ac:dyDescent="0.2">
      <c r="K20" s="114" t="s">
        <v>193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1:84" ht="15" customHeight="1" thickBot="1" x14ac:dyDescent="0.25">
      <c r="K21" s="77" t="s">
        <v>153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9">
        <v>2021</v>
      </c>
      <c r="AP21" s="79"/>
      <c r="AQ21" s="79"/>
      <c r="AR21" s="80" t="s">
        <v>154</v>
      </c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1"/>
    </row>
    <row r="22" spans="1:84" ht="15" customHeight="1" thickBot="1" x14ac:dyDescent="0.25"/>
    <row r="23" spans="1:84" ht="15" thickBot="1" x14ac:dyDescent="0.25">
      <c r="A23" s="117" t="s">
        <v>146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9"/>
      <c r="AY23" s="102" t="s">
        <v>147</v>
      </c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4"/>
      <c r="BQ23" s="120" t="s">
        <v>152</v>
      </c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2"/>
      <c r="CD23" s="48"/>
      <c r="CE23" s="48"/>
      <c r="CF23" s="49"/>
    </row>
    <row r="24" spans="1:84" ht="54.95" customHeight="1" x14ac:dyDescent="0.2">
      <c r="A24" s="133" t="s">
        <v>386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  <c r="AY24" s="136" t="s">
        <v>308</v>
      </c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8"/>
      <c r="BO24" s="98" t="s">
        <v>401</v>
      </c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51"/>
    </row>
    <row r="25" spans="1:84" ht="30" customHeight="1" x14ac:dyDescent="0.2">
      <c r="A25" s="99" t="s">
        <v>369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51"/>
    </row>
    <row r="26" spans="1:84" ht="24.95" customHeight="1" thickBot="1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92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4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51"/>
    </row>
    <row r="27" spans="1:84" ht="15.75" thickBot="1" x14ac:dyDescent="0.25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7"/>
      <c r="AY27" s="105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7"/>
      <c r="BP27" s="50"/>
      <c r="BQ27" s="50"/>
      <c r="BR27" s="50"/>
      <c r="BS27" s="102" t="s">
        <v>309</v>
      </c>
      <c r="BT27" s="103"/>
      <c r="BU27" s="103"/>
      <c r="BV27" s="103"/>
      <c r="BW27" s="103"/>
      <c r="BX27" s="103"/>
      <c r="BY27" s="103"/>
      <c r="BZ27" s="103"/>
      <c r="CA27" s="104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82" t="s">
        <v>148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 t="s">
        <v>417</v>
      </c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5"/>
    </row>
    <row r="30" spans="1:84" ht="30" customHeight="1" thickBot="1" x14ac:dyDescent="0.25">
      <c r="A30" s="123" t="s">
        <v>149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5" t="s">
        <v>418</v>
      </c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6"/>
    </row>
    <row r="31" spans="1:84" ht="13.5" customHeight="1" thickBot="1" x14ac:dyDescent="0.25">
      <c r="A31" s="142" t="s">
        <v>150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02" t="s">
        <v>91</v>
      </c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4"/>
    </row>
    <row r="32" spans="1:84" ht="12.75" customHeight="1" x14ac:dyDescent="0.2">
      <c r="A32" s="136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44"/>
      <c r="V32" s="148" t="s">
        <v>151</v>
      </c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48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48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8"/>
    </row>
    <row r="33" spans="1:85" x14ac:dyDescent="0.2">
      <c r="A33" s="13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144"/>
      <c r="V33" s="148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48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48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8"/>
    </row>
    <row r="34" spans="1:85" x14ac:dyDescent="0.2">
      <c r="A34" s="13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144"/>
      <c r="V34" s="148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48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48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8"/>
    </row>
    <row r="35" spans="1:85" x14ac:dyDescent="0.2">
      <c r="A35" s="136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144"/>
      <c r="V35" s="148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48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48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8"/>
    </row>
    <row r="36" spans="1:85" x14ac:dyDescent="0.2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  <c r="V36" s="105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5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5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5" ht="13.5" thickBot="1" x14ac:dyDescent="0.25">
      <c r="A37" s="139">
        <v>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1"/>
      <c r="V37" s="139">
        <v>2</v>
      </c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1"/>
      <c r="AQ37" s="139">
        <v>3</v>
      </c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1"/>
      <c r="BL37" s="139">
        <v>4</v>
      </c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1"/>
    </row>
    <row r="38" spans="1:85" ht="13.5" thickBot="1" x14ac:dyDescent="0.25">
      <c r="A38" s="127">
        <v>609564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9"/>
      <c r="V38" s="130">
        <v>50344012</v>
      </c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2"/>
      <c r="AQ38" s="130">
        <v>6903031770</v>
      </c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2"/>
      <c r="BL38" s="130">
        <v>695001001</v>
      </c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2"/>
      <c r="CG38" s="76">
        <v>1026900563073</v>
      </c>
    </row>
  </sheetData>
  <sheetProtection algorithmName="SHA-512" hashValue="I2ZtZsRdlTIdPn+1fGO2owWQbJ9lgWAygAeNH2urY3q4qfi4qHzDW8RsSBuzA7B3TxraNjGG+8ka3+F1ozL1iA==" saltValue="xKheyeWoNmIFvydr9Hcb2A==" spinCount="100000" sheet="1" objects="1" scenarios="1" selectLockedCells="1"/>
  <mergeCells count="38">
    <mergeCell ref="A24:AX24"/>
    <mergeCell ref="AY24:BM24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0:W30"/>
    <mergeCell ref="X30:CF30"/>
    <mergeCell ref="A38:U38"/>
    <mergeCell ref="V38:AP38"/>
    <mergeCell ref="AQ38:BK38"/>
    <mergeCell ref="BL38:CF38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  <mergeCell ref="A23:AX23"/>
    <mergeCell ref="AY23:BM23"/>
    <mergeCell ref="BQ23:CC23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6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/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>
        <v>1</v>
      </c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1" t="s">
        <v>413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69">
        <v>1</v>
      </c>
      <c r="B20" s="1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70" t="s">
        <v>406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 x14ac:dyDescent="0.25">
      <c r="A22" s="170" t="s">
        <v>415</v>
      </c>
      <c r="B22" s="17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 x14ac:dyDescent="0.25">
      <c r="A23" s="170" t="s">
        <v>407</v>
      </c>
      <c r="B23" s="17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8</v>
      </c>
      <c r="Q23" s="12"/>
    </row>
    <row r="24" spans="1:17" ht="30" customHeight="1" x14ac:dyDescent="0.25">
      <c r="A24" s="170" t="s">
        <v>405</v>
      </c>
      <c r="B24" s="17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8</v>
      </c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3859</v>
      </c>
      <c r="Q21" s="4">
        <v>2620</v>
      </c>
      <c r="R21" s="4">
        <v>21500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3853</v>
      </c>
      <c r="Q22" s="4">
        <v>2620</v>
      </c>
      <c r="R22" s="4">
        <v>17212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6</v>
      </c>
      <c r="Q23" s="4"/>
      <c r="R23" s="4">
        <v>347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3941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3859</v>
      </c>
      <c r="Q26" s="4">
        <v>2620</v>
      </c>
      <c r="R26" s="4">
        <v>21326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>
        <v>174</v>
      </c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12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692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3907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68070.7</v>
      </c>
      <c r="Q21" s="42">
        <v>67041.7</v>
      </c>
      <c r="R21" s="42">
        <v>1029</v>
      </c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65874.3</v>
      </c>
      <c r="Q22" s="42">
        <v>65874.3</v>
      </c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3671.6</v>
      </c>
      <c r="Q23" s="42">
        <v>3671.6</v>
      </c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50317.9</v>
      </c>
      <c r="Q24" s="42">
        <v>50317.9</v>
      </c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11884.8</v>
      </c>
      <c r="Q25" s="42">
        <v>11884.8</v>
      </c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1029</v>
      </c>
      <c r="Q26" s="42"/>
      <c r="R26" s="42">
        <v>1029</v>
      </c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1167.4000000000001</v>
      </c>
      <c r="Q27" s="42">
        <v>1167.4000000000001</v>
      </c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472.1</v>
      </c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706.6</v>
      </c>
    </row>
    <row r="32" spans="1:18" ht="50.1" customHeight="1" x14ac:dyDescent="0.25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65901.100000000006</v>
      </c>
      <c r="Q21" s="38">
        <v>64185</v>
      </c>
      <c r="R21" s="38">
        <v>58139.3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53722.400000000001</v>
      </c>
      <c r="Q22" s="38">
        <v>52706.1</v>
      </c>
      <c r="R22" s="38">
        <v>52706.1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41450.1</v>
      </c>
      <c r="Q23" s="38">
        <v>40517.4</v>
      </c>
      <c r="R23" s="38">
        <v>40517.4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2.5</v>
      </c>
      <c r="Q24" s="38">
        <v>2.5</v>
      </c>
      <c r="R24" s="38">
        <v>2.5</v>
      </c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12269.8</v>
      </c>
      <c r="Q25" s="38">
        <v>12186.2</v>
      </c>
      <c r="R25" s="38">
        <v>12186.2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11051.9</v>
      </c>
      <c r="Q26" s="38">
        <v>10352.1</v>
      </c>
      <c r="R26" s="38">
        <v>4306.3999999999996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26.7</v>
      </c>
      <c r="Q27" s="38">
        <v>26.7</v>
      </c>
      <c r="R27" s="38">
        <v>26.7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4033</v>
      </c>
      <c r="Q29" s="38">
        <v>3683</v>
      </c>
      <c r="R29" s="38">
        <v>3683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721.6</v>
      </c>
      <c r="Q31" s="38">
        <v>565.6</v>
      </c>
      <c r="R31" s="38">
        <v>145.6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6270.6</v>
      </c>
      <c r="Q32" s="38">
        <v>6076.8</v>
      </c>
      <c r="R32" s="38">
        <v>451.1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1126.8</v>
      </c>
      <c r="Q34" s="38">
        <v>1126.8</v>
      </c>
      <c r="R34" s="38">
        <v>1126.8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1935.1</v>
      </c>
      <c r="Q35" s="38">
        <v>1515.1</v>
      </c>
      <c r="R35" s="38">
        <v>1515.1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1848.2</v>
      </c>
      <c r="Q36" s="38">
        <v>1478</v>
      </c>
      <c r="R36" s="38">
        <v>1478</v>
      </c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86.9</v>
      </c>
      <c r="Q39" s="38">
        <v>37.1</v>
      </c>
      <c r="R39" s="38">
        <v>37.1</v>
      </c>
    </row>
    <row r="40" spans="1:18" ht="35.1" customHeight="1" x14ac:dyDescent="0.25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 x14ac:dyDescent="0.2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86</v>
      </c>
      <c r="Q21" s="38">
        <v>4</v>
      </c>
      <c r="R21" s="38">
        <v>39554.1</v>
      </c>
      <c r="S21" s="38">
        <v>515.29999999999995</v>
      </c>
      <c r="T21" s="38">
        <v>1241.8</v>
      </c>
      <c r="U21" s="38">
        <v>38974.199999999997</v>
      </c>
      <c r="V21" s="38"/>
      <c r="W21" s="38">
        <v>579.9</v>
      </c>
      <c r="X21" s="38">
        <v>1241.8</v>
      </c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9</v>
      </c>
      <c r="Q22" s="38"/>
      <c r="R22" s="38">
        <v>6242.9</v>
      </c>
      <c r="S22" s="38">
        <v>515.29999999999995</v>
      </c>
      <c r="T22" s="38"/>
      <c r="U22" s="38">
        <v>6242.9</v>
      </c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9</v>
      </c>
      <c r="Q23" s="38"/>
      <c r="R23" s="38">
        <v>6242.9</v>
      </c>
      <c r="S23" s="38">
        <v>515.29999999999995</v>
      </c>
      <c r="T23" s="38"/>
      <c r="U23" s="38">
        <v>6242.9</v>
      </c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56</v>
      </c>
      <c r="Q24" s="38">
        <v>1.5</v>
      </c>
      <c r="R24" s="38">
        <v>26519.5</v>
      </c>
      <c r="S24" s="38"/>
      <c r="T24" s="38">
        <v>515.20000000000005</v>
      </c>
      <c r="U24" s="38">
        <v>25997.4</v>
      </c>
      <c r="V24" s="38"/>
      <c r="W24" s="38">
        <v>522.1</v>
      </c>
      <c r="X24" s="38">
        <v>515.20000000000005</v>
      </c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53</v>
      </c>
      <c r="Q25" s="38">
        <v>1</v>
      </c>
      <c r="R25" s="38">
        <v>26447.1</v>
      </c>
      <c r="S25" s="38"/>
      <c r="T25" s="38">
        <v>354.6</v>
      </c>
      <c r="U25" s="38">
        <v>25925</v>
      </c>
      <c r="V25" s="38"/>
      <c r="W25" s="38">
        <v>522.1</v>
      </c>
      <c r="X25" s="38">
        <v>354.6</v>
      </c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3</v>
      </c>
      <c r="Q27" s="38">
        <v>0.5</v>
      </c>
      <c r="R27" s="38">
        <v>1593.6</v>
      </c>
      <c r="S27" s="38"/>
      <c r="T27" s="38">
        <v>292.7</v>
      </c>
      <c r="U27" s="38">
        <v>1535.8</v>
      </c>
      <c r="V27" s="38"/>
      <c r="W27" s="38">
        <v>57.8</v>
      </c>
      <c r="X27" s="38">
        <v>292.7</v>
      </c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18</v>
      </c>
      <c r="Q28" s="38">
        <v>2</v>
      </c>
      <c r="R28" s="38">
        <v>5198.1000000000004</v>
      </c>
      <c r="S28" s="38"/>
      <c r="T28" s="38">
        <v>433.9</v>
      </c>
      <c r="U28" s="38">
        <v>5198.1000000000004</v>
      </c>
      <c r="V28" s="38"/>
      <c r="W28" s="38"/>
      <c r="X28" s="38">
        <v>433.9</v>
      </c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20.100000000000001" customHeight="1" x14ac:dyDescent="0.2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x14ac:dyDescent="0.2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 x14ac:dyDescent="0.2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/>
      <c r="AA21" s="4">
        <v>1</v>
      </c>
      <c r="AB21" s="4"/>
      <c r="AC21" s="4">
        <v>1</v>
      </c>
      <c r="AD21" s="4"/>
      <c r="AE21" s="4"/>
      <c r="AF21" s="4"/>
      <c r="AG21" s="4"/>
      <c r="AH21" s="4"/>
      <c r="AI21" s="4"/>
      <c r="AJ21" s="4"/>
      <c r="AK21" s="4">
        <v>1</v>
      </c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50</v>
      </c>
    </row>
    <row r="25" spans="1:37" ht="30" customHeight="1" x14ac:dyDescent="0.2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1459</v>
      </c>
      <c r="Q21" s="38">
        <v>1412.3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763</v>
      </c>
      <c r="Q22" s="38">
        <v>747.7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631</v>
      </c>
      <c r="Q23" s="38">
        <v>594.5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65</v>
      </c>
      <c r="Q24" s="38">
        <v>70.099999999999994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259.60000000000002</v>
      </c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259.60000000000002</v>
      </c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199</v>
      </c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199</v>
      </c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33.9</v>
      </c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33.9</v>
      </c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26.7</v>
      </c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abSelected="1" topLeftCell="A17" workbookViewId="0">
      <selection activeCell="W33" sqref="W33:X33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3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259.60000000000002</v>
      </c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199</v>
      </c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60.6</v>
      </c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419</v>
      </c>
      <c r="P30" s="180"/>
      <c r="Q30" s="180"/>
      <c r="R30" s="71"/>
      <c r="S30" s="180" t="s">
        <v>420</v>
      </c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 t="s">
        <v>422</v>
      </c>
      <c r="P33" s="180"/>
      <c r="Q33" s="180"/>
      <c r="S33" s="180" t="s">
        <v>421</v>
      </c>
      <c r="T33" s="180"/>
      <c r="U33" s="180"/>
      <c r="W33" s="185">
        <v>44612</v>
      </c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1992</v>
      </c>
      <c r="Q21" s="75"/>
      <c r="R21" s="4"/>
      <c r="S21" s="4"/>
      <c r="T21" s="4">
        <v>1</v>
      </c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1</v>
      </c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1</v>
      </c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49</v>
      </c>
    </row>
    <row r="44" spans="1:18" ht="25.5" x14ac:dyDescent="0.25">
      <c r="A44" s="30" t="s">
        <v>29</v>
      </c>
      <c r="O44" s="24">
        <v>24</v>
      </c>
      <c r="P44" s="6">
        <v>16</v>
      </c>
    </row>
    <row r="45" spans="1:18" ht="15.75" x14ac:dyDescent="0.25">
      <c r="A45" s="30" t="s">
        <v>30</v>
      </c>
      <c r="O45" s="24">
        <v>25</v>
      </c>
      <c r="P45" s="25">
        <v>44</v>
      </c>
    </row>
    <row r="46" spans="1:18" ht="25.5" x14ac:dyDescent="0.25">
      <c r="A46" s="30" t="s">
        <v>317</v>
      </c>
      <c r="O46" s="24">
        <v>26</v>
      </c>
      <c r="P46" s="6">
        <v>25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R22" sqref="R22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763</v>
      </c>
      <c r="Q21" s="4">
        <v>763</v>
      </c>
      <c r="R21" s="4">
        <v>470</v>
      </c>
      <c r="S21" s="4">
        <v>285</v>
      </c>
      <c r="T21" s="4">
        <v>8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209</v>
      </c>
      <c r="Q22" s="4">
        <v>18</v>
      </c>
      <c r="R22" s="4"/>
      <c r="S22" s="4">
        <v>209</v>
      </c>
      <c r="T22" s="4"/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10</v>
      </c>
      <c r="Q23" s="4">
        <v>3</v>
      </c>
      <c r="R23" s="4"/>
      <c r="S23" s="4">
        <v>10</v>
      </c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982</v>
      </c>
      <c r="Q24" s="4">
        <v>784</v>
      </c>
      <c r="R24" s="4">
        <v>470</v>
      </c>
      <c r="S24" s="4">
        <v>504</v>
      </c>
      <c r="T24" s="4">
        <v>8</v>
      </c>
    </row>
    <row r="25" spans="1:20" ht="45" customHeight="1" x14ac:dyDescent="0.25">
      <c r="A25" s="23" t="s">
        <v>387</v>
      </c>
      <c r="O25" s="24">
        <v>5</v>
      </c>
      <c r="P25" s="6">
        <v>460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8777</v>
      </c>
      <c r="Q21" s="4">
        <v>561</v>
      </c>
      <c r="R21" s="4"/>
      <c r="S21" s="4">
        <v>8777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5243</v>
      </c>
      <c r="Q22" s="4">
        <v>561</v>
      </c>
      <c r="R22" s="4"/>
      <c r="S22" s="4">
        <v>5243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561</v>
      </c>
      <c r="Q23" s="4"/>
      <c r="R23" s="4"/>
      <c r="S23" s="4">
        <v>561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124</v>
      </c>
      <c r="Q24" s="4"/>
      <c r="R24" s="4"/>
      <c r="S24" s="4">
        <v>124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83</v>
      </c>
      <c r="Q25" s="4"/>
      <c r="R25" s="4"/>
      <c r="S25" s="4">
        <v>83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156</v>
      </c>
      <c r="Q26" s="4"/>
      <c r="R26" s="4"/>
      <c r="S26" s="4">
        <v>156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3254</v>
      </c>
      <c r="Q27" s="4"/>
      <c r="R27" s="4"/>
      <c r="S27" s="4">
        <v>3254</v>
      </c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36411</v>
      </c>
      <c r="Q28" s="4"/>
      <c r="R28" s="4"/>
      <c r="S28" s="4">
        <v>36411</v>
      </c>
      <c r="T28" s="4"/>
      <c r="U28" s="4"/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3614</v>
      </c>
      <c r="Q29" s="4"/>
      <c r="R29" s="4"/>
      <c r="S29" s="4">
        <v>3614</v>
      </c>
      <c r="T29" s="4"/>
      <c r="U29" s="4"/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118</v>
      </c>
      <c r="Q21" s="4">
        <v>104</v>
      </c>
      <c r="R21" s="4">
        <v>11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39</v>
      </c>
      <c r="Q22" s="4">
        <v>35</v>
      </c>
      <c r="R22" s="4"/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118</v>
      </c>
      <c r="Q25" s="4">
        <v>104</v>
      </c>
      <c r="R25" s="4">
        <v>11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4</v>
      </c>
      <c r="Q27" s="4"/>
      <c r="R27" s="4"/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44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16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12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2</v>
      </c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14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33</vt:i4>
      </vt:variant>
    </vt:vector>
  </HeadingPairs>
  <TitlesOfParts>
    <vt:vector size="58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Лист1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Жучкова</dc:creator>
  <cp:lastModifiedBy>Жучкова</cp:lastModifiedBy>
  <cp:lastPrinted>2022-04-14T14:25:26Z</cp:lastPrinted>
  <dcterms:created xsi:type="dcterms:W3CDTF">2015-09-16T13:44:33Z</dcterms:created>
  <dcterms:modified xsi:type="dcterms:W3CDTF">2023-03-22T12:05:51Z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