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51" windowWidth="7629" windowHeight="977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Лист1!$A$1:$F$73</definedName>
  </definedNames>
  <calcPr calcId="145621"/>
</workbook>
</file>

<file path=xl/calcChain.xml><?xml version="1.0" encoding="utf-8"?>
<calcChain xmlns="http://schemas.openxmlformats.org/spreadsheetml/2006/main">
  <c r="F62" i="1" l="1"/>
  <c r="F34" i="1" l="1"/>
  <c r="F27" i="1"/>
  <c r="F28" i="1"/>
  <c r="F29" i="1"/>
  <c r="F30" i="1"/>
  <c r="F31" i="1"/>
  <c r="F32" i="1"/>
  <c r="F33" i="1"/>
  <c r="F26" i="1"/>
  <c r="F18" i="1"/>
  <c r="F19" i="1"/>
  <c r="F20" i="1"/>
  <c r="F21" i="1"/>
  <c r="F22" i="1"/>
  <c r="F23" i="1"/>
  <c r="F24" i="1"/>
  <c r="F25" i="1"/>
  <c r="F17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61" i="1"/>
  <c r="F63" i="1"/>
  <c r="F60" i="1"/>
  <c r="F49" i="1" l="1"/>
  <c r="F50" i="1"/>
  <c r="F51" i="1"/>
  <c r="F52" i="1"/>
  <c r="F53" i="1"/>
  <c r="F54" i="1"/>
  <c r="F55" i="1"/>
  <c r="F56" i="1"/>
  <c r="F57" i="1"/>
  <c r="F58" i="1"/>
  <c r="F59" i="1"/>
  <c r="F48" i="1"/>
</calcChain>
</file>

<file path=xl/sharedStrings.xml><?xml version="1.0" encoding="utf-8"?>
<sst xmlns="http://schemas.openxmlformats.org/spreadsheetml/2006/main" count="150" uniqueCount="90">
  <si>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</si>
  <si>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</si>
  <si>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</si>
  <si>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</si>
  <si>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</si>
  <si>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</si>
  <si>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</si>
  <si>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</si>
  <si>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</si>
  <si>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</si>
  <si>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</si>
  <si>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t>04608001</t>
  </si>
  <si>
    <t>14,5</t>
  </si>
  <si>
    <t>04608002</t>
  </si>
  <si>
    <t>13,0</t>
  </si>
  <si>
    <t>04608003</t>
  </si>
  <si>
    <t>21,0</t>
  </si>
  <si>
    <t>04608004</t>
  </si>
  <si>
    <t>7,5</t>
  </si>
  <si>
    <t>04608005</t>
  </si>
  <si>
    <t>11,5</t>
  </si>
  <si>
    <t>04608006</t>
  </si>
  <si>
    <t>5,0</t>
  </si>
  <si>
    <t>04608008</t>
  </si>
  <si>
    <t>04608009</t>
  </si>
  <si>
    <t>04608010</t>
  </si>
  <si>
    <t>34,0</t>
  </si>
  <si>
    <t>23,0</t>
  </si>
  <si>
    <t>04609003</t>
  </si>
  <si>
    <t>27,0</t>
  </si>
  <si>
    <t>04609004</t>
  </si>
  <si>
    <t>15,5</t>
  </si>
  <si>
    <t>04609005</t>
  </si>
  <si>
    <t>19,0</t>
  </si>
  <si>
    <t>04609006</t>
  </si>
  <si>
    <t>14,0</t>
  </si>
  <si>
    <t>04609007</t>
  </si>
  <si>
    <t>12,5</t>
  </si>
  <si>
    <t>04609008</t>
  </si>
  <si>
    <t>10,5</t>
  </si>
  <si>
    <t>04609009</t>
  </si>
  <si>
    <t>046090010</t>
  </si>
  <si>
    <t>16,0</t>
  </si>
  <si>
    <t>046090011</t>
  </si>
  <si>
    <t>5,5</t>
  </si>
  <si>
    <t>046090012</t>
  </si>
  <si>
    <t>10,0</t>
  </si>
  <si>
    <t>046090013</t>
  </si>
  <si>
    <t>9,5</t>
  </si>
  <si>
    <t>046090014</t>
  </si>
  <si>
    <t>046090015</t>
  </si>
  <si>
    <t>9</t>
  </si>
  <si>
    <t>участник</t>
  </si>
  <si>
    <t>призер</t>
  </si>
  <si>
    <t>04611001</t>
  </si>
  <si>
    <t>42</t>
  </si>
  <si>
    <t>04611002</t>
  </si>
  <si>
    <t>04611004</t>
  </si>
  <si>
    <t>04610001</t>
  </si>
  <si>
    <t>04610002</t>
  </si>
  <si>
    <t>04610003</t>
  </si>
  <si>
    <t>04610004</t>
  </si>
  <si>
    <t>04610006</t>
  </si>
  <si>
    <t>04610010</t>
  </si>
  <si>
    <t>04610011</t>
  </si>
  <si>
    <t>04610013</t>
  </si>
  <si>
    <t>04610014</t>
  </si>
  <si>
    <t>04610015</t>
  </si>
  <si>
    <t>04610016</t>
  </si>
  <si>
    <t>04610018</t>
  </si>
  <si>
    <r>
      <t>Председатель жюри: _____________________________/_</t>
    </r>
    <r>
      <rPr>
        <u/>
        <sz val="12"/>
        <color theme="1"/>
        <rFont val="Times New Roman"/>
        <family val="1"/>
        <charset val="204"/>
      </rPr>
      <t>Шевченко Е.Ю.</t>
    </r>
    <r>
      <rPr>
        <sz val="12"/>
        <color theme="1"/>
        <rFont val="Times New Roman"/>
        <family val="1"/>
        <charset val="204"/>
      </rPr>
      <t>_______________/</t>
    </r>
  </si>
  <si>
    <r>
      <t>по ___________</t>
    </r>
    <r>
      <rPr>
        <u/>
        <sz val="12"/>
        <color theme="1"/>
        <rFont val="Times New Roman"/>
        <family val="1"/>
        <charset val="204"/>
      </rPr>
      <t>географии</t>
    </r>
    <r>
      <rPr>
        <sz val="12"/>
        <color theme="1"/>
        <rFont val="Times New Roman"/>
        <family val="1"/>
        <charset val="204"/>
      </rPr>
      <t xml:space="preserve">__________________________________ </t>
    </r>
  </si>
  <si>
    <r>
      <t>«__</t>
    </r>
    <r>
      <rPr>
        <u/>
        <sz val="12"/>
        <color theme="1"/>
        <rFont val="Times New Roman"/>
        <family val="1"/>
        <charset val="204"/>
      </rPr>
      <t>08</t>
    </r>
    <r>
      <rPr>
        <sz val="12"/>
        <color theme="1"/>
        <rFont val="Times New Roman"/>
        <family val="1"/>
        <charset val="204"/>
      </rPr>
      <t>__»   ____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  2020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</si>
  <si>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07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_______  2020 года  </t>
    </r>
  </si>
  <si>
    <r>
      <t>МЕСТО ПРОВЕДЕНИЯ - __</t>
    </r>
    <r>
      <rPr>
        <u/>
        <sz val="12"/>
        <color theme="1"/>
        <rFont val="Times New Roman"/>
        <family val="1"/>
        <charset val="204"/>
      </rPr>
      <t>МОУ СОШ №46</t>
    </r>
    <r>
      <rPr>
        <sz val="12"/>
        <color theme="1"/>
        <rFont val="Times New Roman"/>
        <family val="1"/>
        <charset val="204"/>
      </rPr>
      <t>_________________________________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</si>
  <si>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географии</t>
    </r>
    <r>
      <rPr>
        <sz val="12"/>
        <color theme="1"/>
        <rFont val="Times New Roman"/>
        <family val="1"/>
        <charset val="204"/>
      </rPr>
      <t>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</si>
  <si>
    <t>04607001</t>
  </si>
  <si>
    <t>04607002</t>
  </si>
  <si>
    <t>04607003</t>
  </si>
  <si>
    <t>04607004</t>
  </si>
  <si>
    <t>04607005</t>
  </si>
  <si>
    <t>04607006</t>
  </si>
  <si>
    <t>04607007</t>
  </si>
  <si>
    <t>04607008</t>
  </si>
  <si>
    <t>04607009</t>
  </si>
  <si>
    <t>победитель</t>
  </si>
  <si>
    <t>04611003</t>
  </si>
  <si>
    <t xml:space="preserve">                      Гусев А.А.             </t>
  </si>
  <si>
    <t>Члены жюри:  Медовникова Т.В.</t>
  </si>
  <si>
    <t xml:space="preserve">                  Осипова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</si>
</sst>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9" fontId="2" fillId="0" borderId="1" xfId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0" xfId="0" applyNumberFormat="1" applyFont="1" applyAlignment="1"/>
    <xf numFmtId="49" fontId="0" fillId="0" borderId="0" xfId="0" applyNumberFormat="1" applyAlignment="1"/>
    <xf numFmtId="49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52" workbookViewId="0">
      <selection activeCell="A9" sqref="A9:C9"/>
    </sheetView>
  </sheetViews>
  <sheetFormatPr defaultColWidth="9.109375" defaultRowHeight="15.8" x14ac:dyDescent="0.3"/>
  <cols>
    <col min="1" max="1" width="7" style="1" customWidth="1"/>
    <col min="2" max="2" width="26.88671875" style="1" customWidth="1"/>
    <col min="3" max="6" width="25.109375" style="1" customWidth="1"/>
    <col min="7" max="16384" width="9.109375" style="1"/>
  </cols>
  <sheetData>
    <row r="1" spans="1:6" ht="21.8" customHeight="1" x14ac:dyDescent="0.3">
      <c r="A1" s="29" t="s">
        <v>0</v>
      </c>
      <c r="B1" s="29"/>
      <c r="C1" s="29"/>
      <c r="D1" s="29"/>
      <c r="E1" s="29"/>
      <c r="F1" s="29"/>
    </row>
    <row r="2" spans="1:6" x14ac:dyDescent="0.3">
      <c r="A2" s="30" t="s">
        <v>10</v>
      </c>
      <c r="B2" s="30"/>
      <c r="C2" s="30"/>
      <c r="D2" s="30"/>
      <c r="E2" s="30"/>
      <c r="F2" s="30"/>
    </row>
    <row r="3" spans="1:6" x14ac:dyDescent="0.3">
      <c r="A3" s="30" t="s">
        <v>71</v>
      </c>
      <c r="B3" s="30"/>
      <c r="C3" s="30"/>
      <c r="D3" s="30"/>
      <c r="E3" s="30"/>
      <c r="F3" s="30"/>
    </row>
    <row r="4" spans="1:6" x14ac:dyDescent="0.3">
      <c r="A4" s="30" t="s">
        <v>1</v>
      </c>
      <c r="B4" s="30"/>
      <c r="C4" s="30"/>
      <c r="D4" s="30"/>
      <c r="E4" s="30"/>
      <c r="F4" s="30"/>
    </row>
    <row r="5" spans="1:6" x14ac:dyDescent="0.3">
      <c r="A5" s="26" t="s">
        <v>72</v>
      </c>
      <c r="B5" s="27"/>
    </row>
    <row r="7" spans="1:6" x14ac:dyDescent="0.3">
      <c r="A7" s="2" t="s">
        <v>73</v>
      </c>
      <c r="B7" s="2"/>
    </row>
    <row r="9" spans="1:6" x14ac:dyDescent="0.3">
      <c r="A9" s="2" t="s">
        <v>74</v>
      </c>
      <c r="B9" s="2"/>
    </row>
    <row r="10" spans="1:6" x14ac:dyDescent="0.3">
      <c r="A10" s="2" t="s">
        <v>7</v>
      </c>
      <c r="B10" s="2"/>
    </row>
    <row r="12" spans="1:6" x14ac:dyDescent="0.3">
      <c r="A12" s="36" t="s">
        <v>75</v>
      </c>
      <c r="B12" s="36"/>
      <c r="C12" s="36"/>
      <c r="D12" s="36"/>
      <c r="E12" s="36"/>
      <c r="F12" s="36"/>
    </row>
    <row r="13" spans="1:6" x14ac:dyDescent="0.3">
      <c r="A13" s="36"/>
      <c r="B13" s="36"/>
      <c r="C13" s="36"/>
      <c r="D13" s="36"/>
      <c r="E13" s="36"/>
      <c r="F13" s="36"/>
    </row>
    <row r="14" spans="1:6" ht="16.600000000000001" thickBot="1" x14ac:dyDescent="0.3">
      <c r="A14" s="3"/>
      <c r="B14" s="3"/>
      <c r="C14" s="3"/>
      <c r="D14" s="3"/>
      <c r="E14" s="3"/>
      <c r="F14" s="3"/>
    </row>
    <row r="15" spans="1:6" ht="15.8" customHeight="1" x14ac:dyDescent="0.3">
      <c r="A15" s="31" t="s">
        <v>2</v>
      </c>
      <c r="B15" s="33" t="s">
        <v>8</v>
      </c>
      <c r="C15" s="34"/>
      <c r="D15" s="34"/>
      <c r="E15" s="34"/>
      <c r="F15" s="35"/>
    </row>
    <row r="16" spans="1:6" ht="81" customHeight="1" x14ac:dyDescent="0.3">
      <c r="A16" s="32"/>
      <c r="B16" s="15" t="s">
        <v>3</v>
      </c>
      <c r="C16" s="8" t="s">
        <v>4</v>
      </c>
      <c r="D16" s="8" t="s">
        <v>5</v>
      </c>
      <c r="E16" s="8" t="s">
        <v>6</v>
      </c>
      <c r="F16" s="8" t="s">
        <v>9</v>
      </c>
    </row>
    <row r="17" spans="1:6" x14ac:dyDescent="0.3">
      <c r="A17" s="16">
        <v>1</v>
      </c>
      <c r="B17" s="17" t="s">
        <v>76</v>
      </c>
      <c r="C17" s="4">
        <v>7</v>
      </c>
      <c r="D17" s="4" t="s">
        <v>52</v>
      </c>
      <c r="E17" s="7">
        <v>13</v>
      </c>
      <c r="F17" s="13">
        <f>E17/71</f>
        <v>0.18309859154929578</v>
      </c>
    </row>
    <row r="18" spans="1:6" x14ac:dyDescent="0.3">
      <c r="A18" s="16">
        <v>2</v>
      </c>
      <c r="B18" s="17" t="s">
        <v>77</v>
      </c>
      <c r="C18" s="4">
        <v>7</v>
      </c>
      <c r="D18" s="4" t="s">
        <v>52</v>
      </c>
      <c r="E18" s="7">
        <v>28.5</v>
      </c>
      <c r="F18" s="13">
        <f t="shared" ref="F18:F25" si="0">E18/71</f>
        <v>0.40140845070422537</v>
      </c>
    </row>
    <row r="19" spans="1:6" x14ac:dyDescent="0.3">
      <c r="A19" s="16">
        <v>3</v>
      </c>
      <c r="B19" s="17" t="s">
        <v>78</v>
      </c>
      <c r="C19" s="4">
        <v>7</v>
      </c>
      <c r="D19" s="4" t="s">
        <v>52</v>
      </c>
      <c r="E19" s="7">
        <v>26</v>
      </c>
      <c r="F19" s="13">
        <f t="shared" si="0"/>
        <v>0.36619718309859156</v>
      </c>
    </row>
    <row r="20" spans="1:6" x14ac:dyDescent="0.3">
      <c r="A20" s="16">
        <v>4</v>
      </c>
      <c r="B20" s="17" t="s">
        <v>79</v>
      </c>
      <c r="C20" s="4">
        <v>7</v>
      </c>
      <c r="D20" s="4" t="s">
        <v>52</v>
      </c>
      <c r="E20" s="7">
        <v>18</v>
      </c>
      <c r="F20" s="13">
        <f t="shared" si="0"/>
        <v>0.25352112676056338</v>
      </c>
    </row>
    <row r="21" spans="1:6" x14ac:dyDescent="0.3">
      <c r="A21" s="16">
        <v>5</v>
      </c>
      <c r="B21" s="17" t="s">
        <v>80</v>
      </c>
      <c r="C21" s="4">
        <v>7</v>
      </c>
      <c r="D21" s="4" t="s">
        <v>52</v>
      </c>
      <c r="E21" s="7">
        <v>21.5</v>
      </c>
      <c r="F21" s="13">
        <f t="shared" si="0"/>
        <v>0.30281690140845069</v>
      </c>
    </row>
    <row r="22" spans="1:6" x14ac:dyDescent="0.3">
      <c r="A22" s="16">
        <v>6</v>
      </c>
      <c r="B22" s="17" t="s">
        <v>81</v>
      </c>
      <c r="C22" s="4">
        <v>7</v>
      </c>
      <c r="D22" s="4" t="s">
        <v>52</v>
      </c>
      <c r="E22" s="7">
        <v>15.5</v>
      </c>
      <c r="F22" s="13">
        <f t="shared" si="0"/>
        <v>0.21830985915492956</v>
      </c>
    </row>
    <row r="23" spans="1:6" x14ac:dyDescent="0.3">
      <c r="A23" s="16">
        <v>7</v>
      </c>
      <c r="B23" s="17" t="s">
        <v>82</v>
      </c>
      <c r="C23" s="4">
        <v>7</v>
      </c>
      <c r="D23" s="4" t="s">
        <v>52</v>
      </c>
      <c r="E23" s="7">
        <v>17.5</v>
      </c>
      <c r="F23" s="13">
        <f t="shared" si="0"/>
        <v>0.24647887323943662</v>
      </c>
    </row>
    <row r="24" spans="1:6" x14ac:dyDescent="0.3">
      <c r="A24" s="16">
        <v>8</v>
      </c>
      <c r="B24" s="17" t="s">
        <v>83</v>
      </c>
      <c r="C24" s="4">
        <v>7</v>
      </c>
      <c r="D24" s="4" t="s">
        <v>52</v>
      </c>
      <c r="E24" s="7">
        <v>10</v>
      </c>
      <c r="F24" s="13">
        <f t="shared" si="0"/>
        <v>0.14084507042253522</v>
      </c>
    </row>
    <row r="25" spans="1:6" x14ac:dyDescent="0.3">
      <c r="A25" s="16">
        <v>9</v>
      </c>
      <c r="B25" s="18" t="s">
        <v>84</v>
      </c>
      <c r="C25" s="12">
        <v>7</v>
      </c>
      <c r="D25" s="12" t="s">
        <v>52</v>
      </c>
      <c r="E25" s="11">
        <v>15.5</v>
      </c>
      <c r="F25" s="19">
        <f t="shared" si="0"/>
        <v>0.21830985915492956</v>
      </c>
    </row>
    <row r="26" spans="1:6" x14ac:dyDescent="0.3">
      <c r="A26" s="16">
        <v>10</v>
      </c>
      <c r="B26" s="17" t="s">
        <v>11</v>
      </c>
      <c r="C26" s="4">
        <v>8</v>
      </c>
      <c r="D26" s="4" t="s">
        <v>52</v>
      </c>
      <c r="E26" s="9" t="s">
        <v>12</v>
      </c>
      <c r="F26" s="13">
        <f>E26/67</f>
        <v>0.21641791044776118</v>
      </c>
    </row>
    <row r="27" spans="1:6" x14ac:dyDescent="0.3">
      <c r="A27" s="16">
        <v>11</v>
      </c>
      <c r="B27" s="17" t="s">
        <v>13</v>
      </c>
      <c r="C27" s="4">
        <v>8</v>
      </c>
      <c r="D27" s="4" t="s">
        <v>52</v>
      </c>
      <c r="E27" s="9" t="s">
        <v>14</v>
      </c>
      <c r="F27" s="13">
        <f t="shared" ref="F27:F34" si="1">E27/67</f>
        <v>0.19402985074626866</v>
      </c>
    </row>
    <row r="28" spans="1:6" x14ac:dyDescent="0.3">
      <c r="A28" s="16">
        <v>12</v>
      </c>
      <c r="B28" s="17" t="s">
        <v>15</v>
      </c>
      <c r="C28" s="4">
        <v>8</v>
      </c>
      <c r="D28" s="4" t="s">
        <v>52</v>
      </c>
      <c r="E28" s="9" t="s">
        <v>16</v>
      </c>
      <c r="F28" s="13">
        <f t="shared" si="1"/>
        <v>0.31343283582089554</v>
      </c>
    </row>
    <row r="29" spans="1:6" x14ac:dyDescent="0.3">
      <c r="A29" s="16">
        <v>13</v>
      </c>
      <c r="B29" s="17" t="s">
        <v>17</v>
      </c>
      <c r="C29" s="4">
        <v>8</v>
      </c>
      <c r="D29" s="4" t="s">
        <v>52</v>
      </c>
      <c r="E29" s="9" t="s">
        <v>18</v>
      </c>
      <c r="F29" s="13">
        <f t="shared" si="1"/>
        <v>0.11194029850746269</v>
      </c>
    </row>
    <row r="30" spans="1:6" x14ac:dyDescent="0.3">
      <c r="A30" s="16">
        <v>14</v>
      </c>
      <c r="B30" s="17" t="s">
        <v>19</v>
      </c>
      <c r="C30" s="4">
        <v>8</v>
      </c>
      <c r="D30" s="4" t="s">
        <v>52</v>
      </c>
      <c r="E30" s="9" t="s">
        <v>20</v>
      </c>
      <c r="F30" s="13">
        <f t="shared" si="1"/>
        <v>0.17164179104477612</v>
      </c>
    </row>
    <row r="31" spans="1:6" x14ac:dyDescent="0.3">
      <c r="A31" s="16">
        <v>15</v>
      </c>
      <c r="B31" s="17" t="s">
        <v>21</v>
      </c>
      <c r="C31" s="4">
        <v>8</v>
      </c>
      <c r="D31" s="4" t="s">
        <v>52</v>
      </c>
      <c r="E31" s="9" t="s">
        <v>16</v>
      </c>
      <c r="F31" s="13">
        <f t="shared" si="1"/>
        <v>0.31343283582089554</v>
      </c>
    </row>
    <row r="32" spans="1:6" x14ac:dyDescent="0.3">
      <c r="A32" s="16">
        <v>17</v>
      </c>
      <c r="B32" s="17" t="s">
        <v>23</v>
      </c>
      <c r="C32" s="4">
        <v>8</v>
      </c>
      <c r="D32" s="4" t="s">
        <v>52</v>
      </c>
      <c r="E32" s="9" t="s">
        <v>22</v>
      </c>
      <c r="F32" s="13">
        <f t="shared" si="1"/>
        <v>7.4626865671641784E-2</v>
      </c>
    </row>
    <row r="33" spans="1:6" x14ac:dyDescent="0.3">
      <c r="A33" s="16">
        <v>18</v>
      </c>
      <c r="B33" s="17" t="s">
        <v>24</v>
      </c>
      <c r="C33" s="4">
        <v>8</v>
      </c>
      <c r="D33" s="4" t="s">
        <v>52</v>
      </c>
      <c r="E33" s="9" t="s">
        <v>14</v>
      </c>
      <c r="F33" s="13">
        <f t="shared" si="1"/>
        <v>0.19402985074626866</v>
      </c>
    </row>
    <row r="34" spans="1:6" x14ac:dyDescent="0.3">
      <c r="A34" s="16">
        <v>19</v>
      </c>
      <c r="B34" s="28" t="s">
        <v>25</v>
      </c>
      <c r="C34" s="20">
        <v>8</v>
      </c>
      <c r="D34" s="22" t="s">
        <v>53</v>
      </c>
      <c r="E34" s="21" t="s">
        <v>26</v>
      </c>
      <c r="F34" s="13">
        <f t="shared" si="1"/>
        <v>0.5074626865671642</v>
      </c>
    </row>
    <row r="35" spans="1:6" x14ac:dyDescent="0.3">
      <c r="A35" s="16">
        <v>20</v>
      </c>
      <c r="B35" s="17" t="s">
        <v>28</v>
      </c>
      <c r="C35" s="9" t="s">
        <v>51</v>
      </c>
      <c r="D35" s="9" t="s">
        <v>52</v>
      </c>
      <c r="E35" s="9" t="s">
        <v>29</v>
      </c>
      <c r="F35" s="13">
        <f t="shared" ref="F35:F47" si="2">E35/73</f>
        <v>0.36986301369863012</v>
      </c>
    </row>
    <row r="36" spans="1:6" x14ac:dyDescent="0.3">
      <c r="A36" s="16">
        <v>21</v>
      </c>
      <c r="B36" s="17" t="s">
        <v>30</v>
      </c>
      <c r="C36" s="9" t="s">
        <v>51</v>
      </c>
      <c r="D36" s="9" t="s">
        <v>52</v>
      </c>
      <c r="E36" s="9" t="s">
        <v>31</v>
      </c>
      <c r="F36" s="13">
        <f t="shared" si="2"/>
        <v>0.21232876712328766</v>
      </c>
    </row>
    <row r="37" spans="1:6" x14ac:dyDescent="0.3">
      <c r="A37" s="16">
        <v>22</v>
      </c>
      <c r="B37" s="17" t="s">
        <v>32</v>
      </c>
      <c r="C37" s="9" t="s">
        <v>51</v>
      </c>
      <c r="D37" s="9" t="s">
        <v>52</v>
      </c>
      <c r="E37" s="9" t="s">
        <v>33</v>
      </c>
      <c r="F37" s="13">
        <f t="shared" si="2"/>
        <v>0.26027397260273971</v>
      </c>
    </row>
    <row r="38" spans="1:6" x14ac:dyDescent="0.3">
      <c r="A38" s="16">
        <v>23</v>
      </c>
      <c r="B38" s="17" t="s">
        <v>34</v>
      </c>
      <c r="C38" s="9" t="s">
        <v>51</v>
      </c>
      <c r="D38" s="9" t="s">
        <v>52</v>
      </c>
      <c r="E38" s="9" t="s">
        <v>35</v>
      </c>
      <c r="F38" s="13">
        <f t="shared" si="2"/>
        <v>0.19178082191780821</v>
      </c>
    </row>
    <row r="39" spans="1:6" x14ac:dyDescent="0.3">
      <c r="A39" s="16">
        <v>24</v>
      </c>
      <c r="B39" s="17" t="s">
        <v>36</v>
      </c>
      <c r="C39" s="9" t="s">
        <v>51</v>
      </c>
      <c r="D39" s="9" t="s">
        <v>52</v>
      </c>
      <c r="E39" s="9" t="s">
        <v>37</v>
      </c>
      <c r="F39" s="13">
        <f t="shared" si="2"/>
        <v>0.17123287671232876</v>
      </c>
    </row>
    <row r="40" spans="1:6" x14ac:dyDescent="0.3">
      <c r="A40" s="16">
        <v>25</v>
      </c>
      <c r="B40" s="17" t="s">
        <v>38</v>
      </c>
      <c r="C40" s="9" t="s">
        <v>51</v>
      </c>
      <c r="D40" s="9" t="s">
        <v>52</v>
      </c>
      <c r="E40" s="9" t="s">
        <v>39</v>
      </c>
      <c r="F40" s="13">
        <f t="shared" si="2"/>
        <v>0.14383561643835616</v>
      </c>
    </row>
    <row r="41" spans="1:6" x14ac:dyDescent="0.3">
      <c r="A41" s="16">
        <v>26</v>
      </c>
      <c r="B41" s="17" t="s">
        <v>40</v>
      </c>
      <c r="C41" s="9" t="s">
        <v>51</v>
      </c>
      <c r="D41" s="9" t="s">
        <v>52</v>
      </c>
      <c r="E41" s="9" t="s">
        <v>14</v>
      </c>
      <c r="F41" s="13">
        <f t="shared" si="2"/>
        <v>0.17808219178082191</v>
      </c>
    </row>
    <row r="42" spans="1:6" x14ac:dyDescent="0.3">
      <c r="A42" s="16">
        <v>27</v>
      </c>
      <c r="B42" s="17" t="s">
        <v>41</v>
      </c>
      <c r="C42" s="9" t="s">
        <v>51</v>
      </c>
      <c r="D42" s="9" t="s">
        <v>52</v>
      </c>
      <c r="E42" s="9" t="s">
        <v>42</v>
      </c>
      <c r="F42" s="13">
        <f t="shared" si="2"/>
        <v>0.21917808219178081</v>
      </c>
    </row>
    <row r="43" spans="1:6" x14ac:dyDescent="0.3">
      <c r="A43" s="16">
        <v>28</v>
      </c>
      <c r="B43" s="17" t="s">
        <v>43</v>
      </c>
      <c r="C43" s="9" t="s">
        <v>51</v>
      </c>
      <c r="D43" s="9" t="s">
        <v>52</v>
      </c>
      <c r="E43" s="9" t="s">
        <v>44</v>
      </c>
      <c r="F43" s="13">
        <f t="shared" si="2"/>
        <v>7.5342465753424653E-2</v>
      </c>
    </row>
    <row r="44" spans="1:6" x14ac:dyDescent="0.3">
      <c r="A44" s="16">
        <v>29</v>
      </c>
      <c r="B44" s="17" t="s">
        <v>45</v>
      </c>
      <c r="C44" s="9" t="s">
        <v>51</v>
      </c>
      <c r="D44" s="9" t="s">
        <v>52</v>
      </c>
      <c r="E44" s="9" t="s">
        <v>46</v>
      </c>
      <c r="F44" s="13">
        <f t="shared" si="2"/>
        <v>0.13698630136986301</v>
      </c>
    </row>
    <row r="45" spans="1:6" x14ac:dyDescent="0.3">
      <c r="A45" s="16">
        <v>30</v>
      </c>
      <c r="B45" s="17" t="s">
        <v>47</v>
      </c>
      <c r="C45" s="9" t="s">
        <v>51</v>
      </c>
      <c r="D45" s="9" t="s">
        <v>52</v>
      </c>
      <c r="E45" s="9" t="s">
        <v>48</v>
      </c>
      <c r="F45" s="13">
        <f t="shared" si="2"/>
        <v>0.13013698630136986</v>
      </c>
    </row>
    <row r="46" spans="1:6" x14ac:dyDescent="0.3">
      <c r="A46" s="16">
        <v>31</v>
      </c>
      <c r="B46" s="17" t="s">
        <v>49</v>
      </c>
      <c r="C46" s="9" t="s">
        <v>51</v>
      </c>
      <c r="D46" s="9" t="s">
        <v>52</v>
      </c>
      <c r="E46" s="9" t="s">
        <v>27</v>
      </c>
      <c r="F46" s="13">
        <f t="shared" si="2"/>
        <v>0.31506849315068491</v>
      </c>
    </row>
    <row r="47" spans="1:6" x14ac:dyDescent="0.3">
      <c r="A47" s="16">
        <v>32</v>
      </c>
      <c r="B47" s="17" t="s">
        <v>50</v>
      </c>
      <c r="C47" s="9" t="s">
        <v>51</v>
      </c>
      <c r="D47" s="9" t="s">
        <v>52</v>
      </c>
      <c r="E47" s="9" t="s">
        <v>42</v>
      </c>
      <c r="F47" s="13">
        <f t="shared" si="2"/>
        <v>0.21917808219178081</v>
      </c>
    </row>
    <row r="48" spans="1:6" x14ac:dyDescent="0.3">
      <c r="A48" s="16">
        <v>33</v>
      </c>
      <c r="B48" s="17" t="s">
        <v>58</v>
      </c>
      <c r="C48" s="4">
        <v>10</v>
      </c>
      <c r="D48" s="9" t="s">
        <v>52</v>
      </c>
      <c r="E48" s="4">
        <v>26</v>
      </c>
      <c r="F48" s="13">
        <f>E48/75</f>
        <v>0.34666666666666668</v>
      </c>
    </row>
    <row r="49" spans="1:6" x14ac:dyDescent="0.3">
      <c r="A49" s="16">
        <v>34</v>
      </c>
      <c r="B49" s="17" t="s">
        <v>59</v>
      </c>
      <c r="C49" s="4">
        <v>10</v>
      </c>
      <c r="D49" s="9" t="s">
        <v>52</v>
      </c>
      <c r="E49" s="4">
        <v>29</v>
      </c>
      <c r="F49" s="13">
        <f t="shared" ref="F49:F59" si="3">E49/75</f>
        <v>0.38666666666666666</v>
      </c>
    </row>
    <row r="50" spans="1:6" x14ac:dyDescent="0.3">
      <c r="A50" s="16">
        <v>35</v>
      </c>
      <c r="B50" s="17" t="s">
        <v>60</v>
      </c>
      <c r="C50" s="4">
        <v>10</v>
      </c>
      <c r="D50" s="9" t="s">
        <v>52</v>
      </c>
      <c r="E50" s="4">
        <v>22</v>
      </c>
      <c r="F50" s="13">
        <f t="shared" si="3"/>
        <v>0.29333333333333333</v>
      </c>
    </row>
    <row r="51" spans="1:6" x14ac:dyDescent="0.3">
      <c r="A51" s="16">
        <v>36</v>
      </c>
      <c r="B51" s="17" t="s">
        <v>61</v>
      </c>
      <c r="C51" s="4">
        <v>10</v>
      </c>
      <c r="D51" s="9" t="s">
        <v>52</v>
      </c>
      <c r="E51" s="4">
        <v>32.5</v>
      </c>
      <c r="F51" s="13">
        <f t="shared" si="3"/>
        <v>0.43333333333333335</v>
      </c>
    </row>
    <row r="52" spans="1:6" x14ac:dyDescent="0.3">
      <c r="A52" s="16">
        <v>37</v>
      </c>
      <c r="B52" s="17" t="s">
        <v>62</v>
      </c>
      <c r="C52" s="4">
        <v>10</v>
      </c>
      <c r="D52" s="23" t="s">
        <v>53</v>
      </c>
      <c r="E52" s="4">
        <v>44</v>
      </c>
      <c r="F52" s="13">
        <f t="shared" si="3"/>
        <v>0.58666666666666667</v>
      </c>
    </row>
    <row r="53" spans="1:6" x14ac:dyDescent="0.3">
      <c r="A53" s="16">
        <v>38</v>
      </c>
      <c r="B53" s="17" t="s">
        <v>63</v>
      </c>
      <c r="C53" s="4">
        <v>10</v>
      </c>
      <c r="D53" s="9" t="s">
        <v>52</v>
      </c>
      <c r="E53" s="4">
        <v>35.5</v>
      </c>
      <c r="F53" s="13">
        <f t="shared" si="3"/>
        <v>0.47333333333333333</v>
      </c>
    </row>
    <row r="54" spans="1:6" x14ac:dyDescent="0.3">
      <c r="A54" s="16">
        <v>39</v>
      </c>
      <c r="B54" s="17" t="s">
        <v>64</v>
      </c>
      <c r="C54" s="4">
        <v>10</v>
      </c>
      <c r="D54" s="9" t="s">
        <v>52</v>
      </c>
      <c r="E54" s="4">
        <v>29</v>
      </c>
      <c r="F54" s="13">
        <f t="shared" si="3"/>
        <v>0.38666666666666666</v>
      </c>
    </row>
    <row r="55" spans="1:6" x14ac:dyDescent="0.3">
      <c r="A55" s="16">
        <v>40</v>
      </c>
      <c r="B55" s="17" t="s">
        <v>65</v>
      </c>
      <c r="C55" s="4">
        <v>10</v>
      </c>
      <c r="D55" s="9" t="s">
        <v>52</v>
      </c>
      <c r="E55" s="4">
        <v>37</v>
      </c>
      <c r="F55" s="13">
        <f t="shared" si="3"/>
        <v>0.49333333333333335</v>
      </c>
    </row>
    <row r="56" spans="1:6" x14ac:dyDescent="0.3">
      <c r="A56" s="16">
        <v>41</v>
      </c>
      <c r="B56" s="17" t="s">
        <v>66</v>
      </c>
      <c r="C56" s="4">
        <v>10</v>
      </c>
      <c r="D56" s="23" t="s">
        <v>53</v>
      </c>
      <c r="E56" s="4">
        <v>42.5</v>
      </c>
      <c r="F56" s="13">
        <f t="shared" si="3"/>
        <v>0.56666666666666665</v>
      </c>
    </row>
    <row r="57" spans="1:6" x14ac:dyDescent="0.3">
      <c r="A57" s="16">
        <v>42</v>
      </c>
      <c r="B57" s="17" t="s">
        <v>67</v>
      </c>
      <c r="C57" s="4">
        <v>10</v>
      </c>
      <c r="D57" s="23" t="s">
        <v>53</v>
      </c>
      <c r="E57" s="4">
        <v>45.5</v>
      </c>
      <c r="F57" s="13">
        <f t="shared" si="3"/>
        <v>0.60666666666666669</v>
      </c>
    </row>
    <row r="58" spans="1:6" x14ac:dyDescent="0.3">
      <c r="A58" s="16">
        <v>43</v>
      </c>
      <c r="B58" s="17" t="s">
        <v>68</v>
      </c>
      <c r="C58" s="4">
        <v>10</v>
      </c>
      <c r="D58" s="24" t="s">
        <v>85</v>
      </c>
      <c r="E58" s="4">
        <v>52.5</v>
      </c>
      <c r="F58" s="13">
        <f t="shared" si="3"/>
        <v>0.7</v>
      </c>
    </row>
    <row r="59" spans="1:6" x14ac:dyDescent="0.3">
      <c r="A59" s="16">
        <v>44</v>
      </c>
      <c r="B59" s="17" t="s">
        <v>69</v>
      </c>
      <c r="C59" s="4">
        <v>10</v>
      </c>
      <c r="D59" s="23" t="s">
        <v>53</v>
      </c>
      <c r="E59" s="4">
        <v>37.5</v>
      </c>
      <c r="F59" s="13">
        <f t="shared" si="3"/>
        <v>0.5</v>
      </c>
    </row>
    <row r="60" spans="1:6" x14ac:dyDescent="0.3">
      <c r="A60" s="16">
        <v>45</v>
      </c>
      <c r="B60" s="17" t="s">
        <v>54</v>
      </c>
      <c r="C60" s="4">
        <v>11</v>
      </c>
      <c r="D60" s="14" t="s">
        <v>53</v>
      </c>
      <c r="E60" s="9" t="s">
        <v>55</v>
      </c>
      <c r="F60" s="13">
        <f>E60/73</f>
        <v>0.57534246575342463</v>
      </c>
    </row>
    <row r="61" spans="1:6" x14ac:dyDescent="0.3">
      <c r="A61" s="16">
        <v>46</v>
      </c>
      <c r="B61" s="17" t="s">
        <v>56</v>
      </c>
      <c r="C61" s="4">
        <v>11</v>
      </c>
      <c r="D61" s="14" t="s">
        <v>53</v>
      </c>
      <c r="E61" s="4">
        <v>43.5</v>
      </c>
      <c r="F61" s="13">
        <f t="shared" ref="F61:F63" si="4">E61/73</f>
        <v>0.59589041095890416</v>
      </c>
    </row>
    <row r="62" spans="1:6" x14ac:dyDescent="0.3">
      <c r="A62" s="16">
        <v>46</v>
      </c>
      <c r="B62" s="17" t="s">
        <v>86</v>
      </c>
      <c r="C62" s="4">
        <v>11</v>
      </c>
      <c r="D62" s="25" t="s">
        <v>52</v>
      </c>
      <c r="E62" s="4">
        <v>11.5</v>
      </c>
      <c r="F62" s="13">
        <f t="shared" si="4"/>
        <v>0.15753424657534246</v>
      </c>
    </row>
    <row r="63" spans="1:6" x14ac:dyDescent="0.3">
      <c r="A63" s="16">
        <v>47</v>
      </c>
      <c r="B63" s="17" t="s">
        <v>57</v>
      </c>
      <c r="C63" s="4">
        <v>11</v>
      </c>
      <c r="D63" s="4" t="s">
        <v>52</v>
      </c>
      <c r="E63" s="4">
        <v>13.5</v>
      </c>
      <c r="F63" s="13">
        <f t="shared" si="4"/>
        <v>0.18493150684931506</v>
      </c>
    </row>
    <row r="64" spans="1:6" ht="16.45" thickBot="1" x14ac:dyDescent="0.35">
      <c r="A64" s="16"/>
      <c r="B64" s="10"/>
      <c r="C64" s="6"/>
      <c r="D64" s="6"/>
      <c r="E64" s="6"/>
      <c r="F64" s="6"/>
    </row>
    <row r="68" spans="1:2" x14ac:dyDescent="0.3">
      <c r="A68" s="1" t="s">
        <v>70</v>
      </c>
    </row>
    <row r="69" spans="1:2" s="5" customFormat="1" x14ac:dyDescent="0.3">
      <c r="A69" s="37" t="s">
        <v>88</v>
      </c>
      <c r="B69" s="37"/>
    </row>
    <row r="70" spans="1:2" x14ac:dyDescent="0.3">
      <c r="A70" s="38" t="s">
        <v>87</v>
      </c>
      <c r="B70" s="38"/>
    </row>
    <row r="71" spans="1:2" x14ac:dyDescent="0.3">
      <c r="A71" s="38" t="s">
        <v>89</v>
      </c>
      <c r="B71" s="38"/>
    </row>
    <row r="72" spans="1:2" x14ac:dyDescent="0.3">
      <c r="A72" s="38"/>
      <c r="B72" s="38"/>
    </row>
    <row r="73" spans="1:2" x14ac:dyDescent="0.3">
      <c r="A73" s="39"/>
      <c r="B73" s="39"/>
    </row>
  </sheetData>
  <mergeCells count="12">
    <mergeCell ref="A70:B70"/>
    <mergeCell ref="A71:B71"/>
    <mergeCell ref="A72:B72"/>
    <mergeCell ref="A73:B73"/>
    <mergeCell ref="A15:A16"/>
    <mergeCell ref="B15:F15"/>
    <mergeCell ref="A12:F13"/>
    <mergeCell ref="A69:B69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2020-10-06T08:43:20Z</cp:lastPrinted>
  <dcterms:created xsi:type="dcterms:W3CDTF">2018-09-04T07:30:36Z</dcterms:created>
  <dcterms:modified xsi:type="dcterms:W3CDTF">2020-10-09T16:17:28Z</dcterms:modified>
</cp:coreProperties>
</file>