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<sst xmlns="http://schemas.openxmlformats.org/spreadsheetml/2006/main" count="430" uniqueCount="331">
  <si>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</si>
  <si>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</si>
  <si>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</si>
  <si>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</si>
  <si>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</si>
  <si>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</si>
  <si>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</si>
  <si>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</si>
  <si>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</si>
  <si>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</si>
  <si>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</si>
  <si>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</si>
  <si>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</si>
  <si>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</si>
  <si>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</si>
  <si>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</si>
  <si>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</si>
  <si>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</si>
  <si>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</si>
  <si>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</si>
  <si>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</si>
  <si>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</si>
  <si>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</si>
  <si>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</si>
  <si>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</si>
  <si>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</si>
  <si>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</si>
  <si>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</si>
  <si>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</si>
  <si>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</si>
  <si>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</si>
  <si>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</si>
  <si>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</si>
  <si>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</si>
  <si>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</si>
  <si>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</si>
  <si>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</si>
  <si>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</si>
  <si>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</si>
  <si>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</si>
  <si>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</si>
  <si>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</si>
  <si>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</si>
  <si>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</si>
  <si>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</si>
  <si>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</si>
  <si>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</si>
  <si>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</si>
  <si>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</si>
  <si>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</si>
  <si>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</si>
  <si>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</si>
  <si>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</si>
  <si>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</si>
  <si>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</si>
  <si>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</si>
  <si>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</si>
  <si>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</si>
  <si>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</si>
  <si>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</si>
  <si>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</si>
  <si>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</si>
  <si>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</si>
  <si>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</si>
  <si>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</si>
  <si>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</si>
  <si>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</si>
  <si>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</si>
  <si>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</si>
  <si>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</si>
  <si>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</si>
  <si>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</si>
  <si>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</si>
  <si>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</si>
  <si>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</si>
  <si>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</si>
  <si>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</si>
  <si>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</si>
  <si>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</si>
  <si>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</si>
  <si>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</si>
  <si>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</si>
  <si>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</si>
  <si>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</si>
  <si>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</si>
  <si>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</si>
  <si>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</si>
  <si>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</si>
  <si>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</si>
  <si>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</si>
  <si>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</si>
  <si>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</si>
  <si>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</si>
  <si>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</si>
  <si>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</si>
  <si>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</si>
  <si>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</si>
  <si>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</si>
  <si>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</si>
  <si>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</si>
  <si>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</si>
  <si>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</si>
  <si>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</si>
  <si>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</si>
  <si>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</si>
  <si>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</si>
  <si>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</si>
  <si>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</si>
  <si>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</si>
  <si>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</si>
  <si>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</si>
  <si>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</si>
  <si>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</si>
  <si>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</si>
  <si>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</si>
  <si>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</si>
  <si>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</si>
  <si>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</si>
  <si>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</si>
  <si>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</si>
  <si>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</si>
  <si>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</si>
  <si>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</si>
  <si>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</si>
  <si>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</si>
  <si>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</si>
  <si>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</si>
  <si>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</si>
  <si>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</si>
  <si>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</si>
  <si>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</si>
  <si>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</si>
  <si>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</si>
  <si>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</si>
  <si>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</si>
  <si>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</si>
  <si>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</si>
  <si>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</si>
  <si>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</si>
  <si>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</si>
  <si>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</si>
  <si>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</si>
  <si>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</si>
  <si>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</si>
  <si>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</si>
  <si>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</si>
  <si>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</si>
  <si>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</si>
  <si>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</si>
  <si>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</si>
  <si>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</si>
  <si>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</si>
  <si>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</si>
  <si>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</si>
  <si>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</si>
  <si>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</si>
  <si>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</si>
  <si>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</si>
  <si>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</si>
  <si>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</si>
  <si>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</si>
  <si>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</si>
  <si>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</si>
  <si>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</si>
  <si>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</si>
  <si>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</si>
  <si>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</si>
  <si>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</si>
  <si>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</si>
  <si>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</si>
  <si>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</si>
  <si>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</si>
  <si>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</si>
  <si>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</si>
  <si>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</si>
  <si>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</si>
  <si>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</si>
  <si>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</si>
  <si>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</si>
  <si>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</si>
  <si>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</si>
  <si>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</si>
  <si>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</si>
  <si>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</si>
  <si>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</si>
  <si>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</si>
  <si>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</si>
  <si>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</si>
  <si>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</si>
  <si>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</si>
  <si>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</si>
  <si>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</si>
  <si>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</si>
  <si>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</si>
  <si>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</si>
  <si>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</si>
  <si>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</si>
  <si>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</si>
  <si>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</si>
  <si>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</si>
  <si>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</si>
  <si>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</si>
  <si>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</si>
  <si>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</si>
  <si>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</si>
  <si>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</si>
  <si>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</si>
  <si>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</si>
  <si>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</si>
  <si>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</si>
  <si>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</si>
  <si>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</si>
  <si>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</si>
  <si>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</si>
  <si>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</si>
  <si>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</si>
  <si>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</si>
  <si>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</si>
  <si>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</si>
  <si>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</si>
  <si>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</si>
  <si>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</si>
  <si>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</si>
  <si>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</si>
  <si>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</si>
  <si>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</si>
  <si>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</si>
  <si>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</si>
  <si>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</si>
  <si>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</si>
  <si>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</si>
  <si>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</si>
  <si>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</si>
  <si>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</si>
  <si>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</si>
  <si>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</si>
  <si>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</si>
  <si>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</si>
  <si>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</si>
  <si>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</si>
  <si>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</si>
  <si>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</si>
  <si>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</si>
  <si>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</si>
  <si>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</si>
  <si>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</si>
  <si>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</si>
  <si>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</si>
  <si>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</si>
  <si>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</si>
  <si>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</si>
  <si>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</si>
  <si>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</si>
  <si>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</si>
  <si>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</si>
  <si>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</si>
  <si>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</si>
  <si>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</si>
  <si>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</si>
  <si>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</si>
  <si>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</si>
  <si>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</si>
  <si>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</si>
  <si>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</si>
  <si>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</si>
  <si>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</si>
  <si>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</si>
  <si>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</si>
  <si>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</si>
  <si>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</si>
  <si>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</si>
  <si>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</si>
  <si>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</si>
  <si>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</si>
  <si>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</si>
  <si>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</si>
  <si>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</si>
  <si>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</si>
  <si>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</si>
  <si>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</si>
  <si>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</si>
  <si>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</si>
  <si>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</si>
  <si>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</si>
  <si>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</si>
  <si>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</si>
  <si>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</si>
  <si>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</si>
  <si>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</si>
  <si>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</si>
  <si>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</si>
  <si>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</si>
  <si>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</si>
  <si>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</si>
  <si>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</si>
  <si>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</si>
  <si>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</si>
  <si>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</si>
  <si>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</si>
  <si>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</si>
  <si>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</si>
  <si>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</si>
  <si>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</si>
  <si>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</si>
  <si>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</si>
  <si>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</si>
  <si>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</si>
  <si>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</si>
  <si>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</si>
  <si>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</si>
  <si>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</si>
  <si>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</si>
  <si>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</si>
  <si>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</si>
  <si>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</si>
  <si>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</si>
  <si>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</si>
  <si>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</si>
  <si>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</si>
  <si>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</si>
  <si>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</si>
  <si>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</si>
  <si>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</si>
  <si>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</si>
  <si>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да</t>
  </si>
  <si>
    <t>г.Тверь</t>
  </si>
  <si>
    <t>Муниципальное бюджетное общеобразовательное учреждение средняя общеобразовательная школа № 4</t>
  </si>
  <si>
    <t>Тюрякова Ирина Владимировна</t>
  </si>
  <si>
    <t>директор</t>
  </si>
  <si>
    <t>44-64-93</t>
  </si>
  <si>
    <t>sosh-@shool.tver.ru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</si>
</sst>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46" workbookViewId="0">
      <selection activeCell="J63" sqref="J63:Q6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69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324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324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37783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324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324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324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324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324</v>
      </c>
      <c r="K98" s="65"/>
      <c r="L98" s="65"/>
      <c r="M98" s="65"/>
      <c r="N98" s="66">
        <v>1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/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/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0.02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34</v>
      </c>
      <c r="K128" s="39"/>
      <c r="L128" s="39"/>
      <c r="M128" s="40"/>
      <c r="N128" s="110">
        <v>0.755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5</v>
      </c>
      <c r="K129" s="39"/>
      <c r="L129" s="39"/>
      <c r="M129" s="40"/>
      <c r="N129" s="110">
        <v>0.10199999999999999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9</v>
      </c>
      <c r="K130" s="39"/>
      <c r="L130" s="39"/>
      <c r="M130" s="40"/>
      <c r="N130" s="110">
        <v>0.184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16</v>
      </c>
      <c r="K131" s="39"/>
      <c r="L131" s="39"/>
      <c r="M131" s="40"/>
      <c r="N131" s="110">
        <v>0.32600000000000001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5</v>
      </c>
      <c r="K132" s="39"/>
      <c r="L132" s="39"/>
      <c r="M132" s="40"/>
      <c r="N132" s="110">
        <v>0.10199999999999999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28</v>
      </c>
      <c r="K133" s="39"/>
      <c r="L133" s="39"/>
      <c r="M133" s="40"/>
      <c r="N133" s="110">
        <v>0.57099999999999995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1</v>
      </c>
      <c r="O138" s="66"/>
      <c r="P138" s="66">
        <v>1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/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1</v>
      </c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4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111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3</v>
      </c>
      <c r="E155" s="124"/>
      <c r="F155" s="124">
        <v>0</v>
      </c>
      <c r="G155" s="124"/>
      <c r="H155" s="124"/>
      <c r="I155" s="124"/>
      <c r="J155" s="124"/>
      <c r="K155" s="124"/>
      <c r="L155" s="124">
        <v>84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3</v>
      </c>
      <c r="E156" s="124"/>
      <c r="F156" s="124">
        <v>0</v>
      </c>
      <c r="G156" s="124"/>
      <c r="H156" s="124">
        <v>0</v>
      </c>
      <c r="I156" s="124"/>
      <c r="J156" s="124"/>
      <c r="K156" s="124"/>
      <c r="L156" s="124">
        <v>83</v>
      </c>
      <c r="M156" s="124"/>
      <c r="N156" s="124">
        <v>1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3</v>
      </c>
      <c r="E157" s="124"/>
      <c r="F157" s="124"/>
      <c r="G157" s="124"/>
      <c r="H157" s="124"/>
      <c r="I157" s="124"/>
      <c r="J157" s="124"/>
      <c r="K157" s="124"/>
      <c r="L157" s="124">
        <v>74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>
        <v>0</v>
      </c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>
        <v>0</v>
      </c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13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352</v>
      </c>
      <c r="M160" s="127"/>
      <c r="N160" s="127">
        <f t="shared" ref="N160" si="4">SUM(N154:O159)</f>
        <v>1</v>
      </c>
      <c r="O160" s="127"/>
      <c r="P160" s="127">
        <f t="shared" ref="P160" si="5">SUM(P154:Q159)</f>
        <v>1</v>
      </c>
      <c r="Q160" s="127"/>
    </row>
    <row r="161" spans="2:17" ht="15.75" thickBot="1">
      <c r="B161" s="122">
        <v>5</v>
      </c>
      <c r="C161" s="123"/>
      <c r="D161" s="124">
        <v>3</v>
      </c>
      <c r="E161" s="124"/>
      <c r="F161" s="124"/>
      <c r="G161" s="124"/>
      <c r="H161" s="124"/>
      <c r="I161" s="124"/>
      <c r="J161" s="124"/>
      <c r="K161" s="124"/>
      <c r="L161" s="124">
        <v>76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3</v>
      </c>
      <c r="E162" s="124"/>
      <c r="F162" s="124"/>
      <c r="G162" s="124"/>
      <c r="H162" s="124"/>
      <c r="I162" s="124"/>
      <c r="J162" s="124"/>
      <c r="K162" s="124"/>
      <c r="L162" s="124">
        <v>75</v>
      </c>
      <c r="M162" s="124"/>
      <c r="N162" s="124">
        <v>0</v>
      </c>
      <c r="O162" s="124"/>
      <c r="P162" s="124">
        <v>1</v>
      </c>
      <c r="Q162" s="124"/>
    </row>
    <row r="163" spans="2:17" ht="15.75" thickBot="1">
      <c r="B163" s="122">
        <v>7</v>
      </c>
      <c r="C163" s="123"/>
      <c r="D163" s="124">
        <v>3</v>
      </c>
      <c r="E163" s="124"/>
      <c r="F163" s="124"/>
      <c r="G163" s="124"/>
      <c r="H163" s="124"/>
      <c r="I163" s="124"/>
      <c r="J163" s="124"/>
      <c r="K163" s="124"/>
      <c r="L163" s="124">
        <v>73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3</v>
      </c>
      <c r="E164" s="124"/>
      <c r="F164" s="124"/>
      <c r="G164" s="124"/>
      <c r="H164" s="124"/>
      <c r="I164" s="124"/>
      <c r="J164" s="124"/>
      <c r="K164" s="124"/>
      <c r="L164" s="124">
        <v>74</v>
      </c>
      <c r="M164" s="124"/>
      <c r="N164" s="124">
        <v>0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2</v>
      </c>
      <c r="E165" s="124"/>
      <c r="F165" s="124"/>
      <c r="G165" s="124"/>
      <c r="H165" s="124"/>
      <c r="I165" s="124"/>
      <c r="J165" s="124"/>
      <c r="K165" s="124"/>
      <c r="L165" s="124">
        <v>51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14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349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2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/>
      <c r="I168" s="124"/>
      <c r="J168" s="124"/>
      <c r="K168" s="124"/>
      <c r="L168" s="124">
        <v>23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2</v>
      </c>
      <c r="E169" s="124"/>
      <c r="F169" s="124">
        <v>0</v>
      </c>
      <c r="G169" s="124"/>
      <c r="H169" s="124"/>
      <c r="I169" s="124"/>
      <c r="J169" s="124"/>
      <c r="K169" s="124"/>
      <c r="L169" s="124">
        <v>49</v>
      </c>
      <c r="M169" s="124"/>
      <c r="N169" s="124">
        <v>0</v>
      </c>
      <c r="O169" s="124"/>
      <c r="P169" s="124">
        <v>1</v>
      </c>
      <c r="Q169" s="124"/>
    </row>
    <row r="170" spans="2:17" ht="45.75" customHeight="1">
      <c r="B170" s="122" t="s">
        <v>157</v>
      </c>
      <c r="C170" s="122"/>
      <c r="D170" s="128">
        <f>SUM(D168:E169)</f>
        <v>3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72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1</v>
      </c>
      <c r="Q170" s="129"/>
    </row>
    <row r="171" spans="2:17">
      <c r="B171" s="122" t="s">
        <v>158</v>
      </c>
      <c r="C171" s="122"/>
      <c r="D171" s="130">
        <f>SUM(D160,D167,D170)</f>
        <v>30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773</v>
      </c>
      <c r="M171" s="130"/>
      <c r="N171" s="130">
        <f t="shared" ref="N171" si="22">SUM(N160,N167,N170)</f>
        <v>1</v>
      </c>
      <c r="O171" s="130"/>
      <c r="P171" s="130">
        <f t="shared" ref="P171" si="23">SUM(P160,P167,P170)</f>
        <v>4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/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/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/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/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/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/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/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/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/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/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/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/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/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/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/>
      <c r="K218" s="66"/>
      <c r="L218" s="148">
        <f t="shared" si="32"/>
        <v>0</v>
      </c>
      <c r="M218" s="148"/>
      <c r="N218" s="66">
        <v>0</v>
      </c>
      <c r="O218" s="66"/>
      <c r="P218" s="66"/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/>
      <c r="K219" s="66"/>
      <c r="L219" s="148">
        <f t="shared" si="32"/>
        <v>0</v>
      </c>
      <c r="M219" s="148"/>
      <c r="N219" s="66">
        <v>0</v>
      </c>
      <c r="O219" s="66"/>
      <c r="P219" s="66"/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/>
      <c r="K220" s="66"/>
      <c r="L220" s="148">
        <f t="shared" si="32"/>
        <v>0</v>
      </c>
      <c r="M220" s="148"/>
      <c r="N220" s="66">
        <v>0</v>
      </c>
      <c r="O220" s="66"/>
      <c r="P220" s="66"/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/>
      <c r="K221" s="66"/>
      <c r="L221" s="148">
        <f t="shared" si="32"/>
        <v>0</v>
      </c>
      <c r="M221" s="148"/>
      <c r="N221" s="66">
        <v>0</v>
      </c>
      <c r="O221" s="66"/>
      <c r="P221" s="66"/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/>
      <c r="K222" s="66"/>
      <c r="L222" s="148">
        <f t="shared" si="32"/>
        <v>0</v>
      </c>
      <c r="M222" s="148"/>
      <c r="N222" s="66">
        <v>0</v>
      </c>
      <c r="O222" s="66"/>
      <c r="P222" s="66"/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/>
      <c r="K223" s="66"/>
      <c r="L223" s="148">
        <f t="shared" si="32"/>
        <v>0</v>
      </c>
      <c r="M223" s="148"/>
      <c r="N223" s="66">
        <v>0</v>
      </c>
      <c r="O223" s="66"/>
      <c r="P223" s="66"/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/>
      <c r="K224" s="66"/>
      <c r="L224" s="148">
        <f t="shared" si="32"/>
        <v>0</v>
      </c>
      <c r="M224" s="148"/>
      <c r="N224" s="66">
        <v>0</v>
      </c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/>
      <c r="K225" s="66"/>
      <c r="L225" s="148">
        <f t="shared" si="32"/>
        <v>0</v>
      </c>
      <c r="M225" s="148"/>
      <c r="N225" s="66">
        <v>0</v>
      </c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/>
      <c r="K226" s="66"/>
      <c r="L226" s="148">
        <f t="shared" si="32"/>
        <v>0</v>
      </c>
      <c r="M226" s="148"/>
      <c r="N226" s="66">
        <v>0</v>
      </c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/>
      <c r="K227" s="66"/>
      <c r="L227" s="148">
        <f t="shared" si="32"/>
        <v>0</v>
      </c>
      <c r="M227" s="148"/>
      <c r="N227" s="66">
        <v>0</v>
      </c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/>
      <c r="K228" s="66"/>
      <c r="L228" s="148">
        <f t="shared" si="32"/>
        <v>0</v>
      </c>
      <c r="M228" s="148"/>
      <c r="N228" s="66">
        <v>0</v>
      </c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324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324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816" yWindow="258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1</cp:lastModifiedBy>
  <cp:lastPrinted>2016-04-16T16:58:13Z</cp:lastPrinted>
  <dcterms:created xsi:type="dcterms:W3CDTF">2016-04-14T14:10:28Z</dcterms:created>
  <dcterms:modified xsi:type="dcterms:W3CDTF">2016-10-18T08:34:13Z</dcterms:modified>
</cp:coreProperties>
</file>