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а 2025\отчет\на сайт\"/>
    </mc:Choice>
  </mc:AlternateContent>
  <bookViews>
    <workbookView xWindow="360" yWindow="48" windowWidth="7632" windowHeight="9780"/>
  </bookViews>
  <sheets>
    <sheet name="Лист1" sheetId="1" r:id="rId1"/>
  </sheets>
  <definedNames>
    <definedName name="_xlnm._FilterDatabase" localSheetId="0" hidden="1">Лист1!$A$16:$J$86</definedName>
    <definedName name="_xlnm.Print_Titles" localSheetId="0">Лист1!$15:$16</definedName>
    <definedName name="_xlnm.Print_Area" localSheetId="0">Лист1!$A$1:$J$103</definedName>
  </definedNames>
  <calcPr calcId="162913"/>
</workbook>
</file>

<file path=xl/calcChain.xml><?xml version="1.0" encoding="utf-8"?>
<calcChain xmlns="http://schemas.openxmlformats.org/spreadsheetml/2006/main">
  <c r="J84" i="1" l="1"/>
  <c r="J85" i="1"/>
  <c r="J86" i="1"/>
  <c r="J8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44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27" i="1"/>
  <c r="J18" i="1"/>
  <c r="J19" i="1"/>
  <c r="J20" i="1"/>
  <c r="J21" i="1"/>
  <c r="J22" i="1"/>
  <c r="J23" i="1"/>
  <c r="J24" i="1"/>
  <c r="J25" i="1"/>
  <c r="J26" i="1"/>
  <c r="J17" i="1"/>
</calcChain>
</file>

<file path=xl/sharedStrings.xml><?xml version="1.0" encoding="utf-8"?>
<sst xmlns="http://schemas.openxmlformats.org/spreadsheetml/2006/main" count="388" uniqueCount="115">
  <si>
    <t>ПРОТОКОЛ</t>
  </si>
  <si>
    <t>№ п/п</t>
  </si>
  <si>
    <t>Шифр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</si>
  <si>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</si>
  <si>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</si>
  <si>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</si>
  <si>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</si>
  <si>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</si>
  <si>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</si>
  <si>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</si>
  <si>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</si>
  <si>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</si>
  <si>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</si>
  <si>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Результат (%)</t>
  </si>
  <si>
    <t>жюри школьного этапа Всероссийской олимпиады школьников в 2025/2026 учебном году</t>
  </si>
  <si>
    <t xml:space="preserve"> 09.01.2015</t>
  </si>
  <si>
    <t xml:space="preserve"> 23.08.2015</t>
  </si>
  <si>
    <t xml:space="preserve"> 15.08.2015</t>
  </si>
  <si>
    <t>ж</t>
  </si>
  <si>
    <t>м</t>
  </si>
  <si>
    <t xml:space="preserve"> 07.10.2013</t>
  </si>
  <si>
    <t xml:space="preserve"> 19.02 2012</t>
  </si>
  <si>
    <t xml:space="preserve"> 13.11.2012</t>
  </si>
  <si>
    <t xml:space="preserve"> 11.09.2011 </t>
  </si>
  <si>
    <t xml:space="preserve"> 28.03.2011 </t>
  </si>
  <si>
    <t xml:space="preserve"> 26.10.2011</t>
  </si>
  <si>
    <t xml:space="preserve"> 29.04.2011 </t>
  </si>
  <si>
    <t xml:space="preserve"> 30.08.2011 </t>
  </si>
  <si>
    <t xml:space="preserve"> 27.04.2011 </t>
  </si>
  <si>
    <t xml:space="preserve"> 20.09.2010</t>
  </si>
  <si>
    <t>да</t>
  </si>
  <si>
    <t>нет</t>
  </si>
  <si>
    <t>03804001</t>
  </si>
  <si>
    <t>03804002</t>
  </si>
  <si>
    <t>03804003</t>
  </si>
  <si>
    <t>03804004</t>
  </si>
  <si>
    <t>03804005</t>
  </si>
  <si>
    <t>03804006</t>
  </si>
  <si>
    <t>03804007</t>
  </si>
  <si>
    <t>03804008</t>
  </si>
  <si>
    <t>03804009</t>
  </si>
  <si>
    <t>призер</t>
  </si>
  <si>
    <t>победитель</t>
  </si>
  <si>
    <t>участник</t>
  </si>
  <si>
    <t>03804010</t>
  </si>
  <si>
    <t>03806001</t>
  </si>
  <si>
    <t>03806002</t>
  </si>
  <si>
    <t>03806003</t>
  </si>
  <si>
    <t>03806004</t>
  </si>
  <si>
    <t>03806005</t>
  </si>
  <si>
    <t>03806006</t>
  </si>
  <si>
    <t>03806007</t>
  </si>
  <si>
    <t>03806008</t>
  </si>
  <si>
    <t>03806009</t>
  </si>
  <si>
    <t>03806010</t>
  </si>
  <si>
    <t>03806011</t>
  </si>
  <si>
    <t>03806012</t>
  </si>
  <si>
    <t>03806013</t>
  </si>
  <si>
    <t>03806014</t>
  </si>
  <si>
    <t>03806015</t>
  </si>
  <si>
    <t>03806016</t>
  </si>
  <si>
    <t>03806017</t>
  </si>
  <si>
    <t>03807001</t>
  </si>
  <si>
    <t>03807002</t>
  </si>
  <si>
    <t>03807003</t>
  </si>
  <si>
    <t>03807004</t>
  </si>
  <si>
    <t>03807005</t>
  </si>
  <si>
    <t>03807006</t>
  </si>
  <si>
    <t>03807007</t>
  </si>
  <si>
    <t>03807008</t>
  </si>
  <si>
    <t>03807009</t>
  </si>
  <si>
    <t>03807010</t>
  </si>
  <si>
    <t>03807011</t>
  </si>
  <si>
    <t>03807012</t>
  </si>
  <si>
    <t>03807013</t>
  </si>
  <si>
    <t>03807014</t>
  </si>
  <si>
    <t>03808001</t>
  </si>
  <si>
    <t>03808002</t>
  </si>
  <si>
    <t>03808003</t>
  </si>
  <si>
    <t>03808004</t>
  </si>
  <si>
    <t>03808005</t>
  </si>
  <si>
    <t>03808006</t>
  </si>
  <si>
    <t>03808007</t>
  </si>
  <si>
    <t>03808008</t>
  </si>
  <si>
    <t>03808009</t>
  </si>
  <si>
    <t>03808010</t>
  </si>
  <si>
    <t>03808011</t>
  </si>
  <si>
    <t>03808012</t>
  </si>
  <si>
    <t>03808013</t>
  </si>
  <si>
    <t>03808014</t>
  </si>
  <si>
    <t>03808015</t>
  </si>
  <si>
    <t>03808016</t>
  </si>
  <si>
    <t>03808017</t>
  </si>
  <si>
    <t>03808018</t>
  </si>
  <si>
    <t>03808019</t>
  </si>
  <si>
    <t>03808020</t>
  </si>
  <si>
    <t>03808021</t>
  </si>
  <si>
    <t>03808022</t>
  </si>
  <si>
    <t>03808023</t>
  </si>
  <si>
    <t>03808024</t>
  </si>
  <si>
    <t>03808025</t>
  </si>
  <si>
    <t>03809001</t>
  </si>
  <si>
    <t>03809002</t>
  </si>
  <si>
    <t>03809003</t>
  </si>
  <si>
    <t>03810001</t>
  </si>
  <si>
    <t>«__30___»   ___сентября________________  2025 года</t>
  </si>
  <si>
    <t>МЕСТО ПРОВЕДЕНИЯ - ______________МОУ СОШ №38________________________________</t>
  </si>
  <si>
    <t>по __________русскому языку_______________</t>
  </si>
  <si>
    <t xml:space="preserve">ДАТА ПРОВЕДЕНИЯ: «_26__» ____сентября___________  2025 года  </t>
  </si>
  <si>
    <r>
      <t xml:space="preserve">         (</t>
    </r>
    <r>
      <rPr>
        <sz val="12"/>
        <rFont val="Times New Roman"/>
        <family val="1"/>
        <charset val="204"/>
      </rPr>
      <t>наименование общеобразовательного предмета)</t>
    </r>
  </si>
  <si>
    <t xml:space="preserve">Члены жюри:                                                              Калганова Татьяна Александровна </t>
  </si>
  <si>
    <t xml:space="preserve">                Куртанова Вероника Сергеевна                     </t>
  </si>
  <si>
    <t xml:space="preserve">Громова Ольга Александровна </t>
  </si>
  <si>
    <t xml:space="preserve">Дроздова Виктория Сергеевна </t>
  </si>
  <si>
    <t>Решением жюри школьного этапа Всероссийской олимпиады школьников по _русскому языку__________,  утвержденным   приказом   управления     образования    Администрации города Твери   от «_04_»__09__2025 г.   № _821_,  определяются следующие результаты: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</si>
</sst>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1" fontId="2" fillId="0" borderId="12" xfId="0" applyNumberFormat="1" applyFont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left" vertical="top"/>
    </xf>
    <xf numFmtId="49" fontId="2" fillId="0" borderId="7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2" fillId="0" borderId="14" xfId="0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tabSelected="1" topLeftCell="A10" workbookViewId="0">
      <selection activeCell="C16" sqref="C16:E19"/>
    </sheetView>
  </sheetViews>
  <sheetFormatPr defaultColWidth="9.109375" defaultRowHeight="15.6" x14ac:dyDescent="0.3"/>
  <cols>
    <col min="1" max="1" width="5.109375" style="1" customWidth="1"/>
    <col min="2" max="2" width="13.88671875" style="1" customWidth="1"/>
    <col min="3" max="3" width="5.33203125" style="1" customWidth="1"/>
    <col min="4" max="4" width="15.44140625" style="1" customWidth="1"/>
    <col min="5" max="5" width="12.88671875" style="1" customWidth="1"/>
    <col min="6" max="6" width="15.44140625" style="1" customWidth="1"/>
    <col min="7" max="7" width="10.33203125" style="1" customWidth="1"/>
    <col min="8" max="8" width="12.5546875" style="1" customWidth="1"/>
    <col min="9" max="9" width="10.44140625" style="1" customWidth="1"/>
    <col min="10" max="10" width="10.33203125" style="1" customWidth="1"/>
    <col min="11" max="16384" width="9.109375" style="1"/>
  </cols>
  <sheetData>
    <row r="1" spans="1:10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">
        <v>107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3">
      <c r="A4" s="26" t="s">
        <v>109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3">
      <c r="A5" s="34" t="s">
        <v>105</v>
      </c>
      <c r="B5" s="35"/>
      <c r="C5" s="35"/>
    </row>
    <row r="7" spans="1:10" x14ac:dyDescent="0.3">
      <c r="A7" s="27" t="s">
        <v>108</v>
      </c>
      <c r="B7" s="27"/>
      <c r="C7" s="27"/>
      <c r="D7" s="27"/>
      <c r="E7" s="27"/>
      <c r="F7" s="27"/>
    </row>
    <row r="9" spans="1:10" x14ac:dyDescent="0.3">
      <c r="A9" s="27" t="s">
        <v>106</v>
      </c>
      <c r="B9" s="27"/>
      <c r="C9" s="27"/>
      <c r="D9" s="27"/>
      <c r="E9" s="27"/>
      <c r="F9" s="27"/>
    </row>
    <row r="10" spans="1:10" x14ac:dyDescent="0.3">
      <c r="A10" s="2" t="s">
        <v>11</v>
      </c>
      <c r="B10" s="2"/>
      <c r="C10" s="2"/>
      <c r="D10" s="2"/>
    </row>
    <row r="12" spans="1:10" x14ac:dyDescent="0.3">
      <c r="A12" s="33" t="s">
        <v>114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16.2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 customHeight="1" x14ac:dyDescent="0.3">
      <c r="A15" s="28" t="s">
        <v>1</v>
      </c>
      <c r="B15" s="30" t="s">
        <v>12</v>
      </c>
      <c r="C15" s="31"/>
      <c r="D15" s="31"/>
      <c r="E15" s="31"/>
      <c r="F15" s="31"/>
      <c r="G15" s="31"/>
      <c r="H15" s="31"/>
      <c r="I15" s="31"/>
      <c r="J15" s="32"/>
    </row>
    <row r="16" spans="1:10" ht="81" customHeight="1" thickBot="1" x14ac:dyDescent="0.35">
      <c r="A16" s="29"/>
      <c r="B16" s="15" t="s">
        <v>2</v>
      </c>
      <c r="C16" s="4" t="s">
        <v>3</v>
      </c>
      <c r="D16" s="4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13</v>
      </c>
    </row>
    <row r="17" spans="1:10" ht="16.2" thickBot="1" x14ac:dyDescent="0.35">
      <c r="A17" s="8">
        <v>1</v>
      </c>
      <c r="B17" s="16" t="s">
        <v>32</v>
      </c>
      <c r="C17" s="9" t="s">
        <v>18</v>
      </c>
      <c r="D17" s="13">
        <v>42234</v>
      </c>
      <c r="E17" s="9" t="s">
        <v>30</v>
      </c>
      <c r="F17" s="9" t="s">
        <v>31</v>
      </c>
      <c r="G17" s="9">
        <v>4</v>
      </c>
      <c r="H17" s="9" t="s">
        <v>43</v>
      </c>
      <c r="I17" s="9">
        <v>15</v>
      </c>
      <c r="J17" s="20">
        <f>I17*100/32</f>
        <v>46.875</v>
      </c>
    </row>
    <row r="18" spans="1:10" ht="16.2" thickBot="1" x14ac:dyDescent="0.35">
      <c r="A18" s="8">
        <v>2</v>
      </c>
      <c r="B18" s="16" t="s">
        <v>33</v>
      </c>
      <c r="C18" s="6" t="s">
        <v>18</v>
      </c>
      <c r="D18" s="14">
        <v>42138</v>
      </c>
      <c r="E18" s="9" t="s">
        <v>30</v>
      </c>
      <c r="F18" s="9" t="s">
        <v>31</v>
      </c>
      <c r="G18" s="9">
        <v>4</v>
      </c>
      <c r="H18" s="6" t="s">
        <v>41</v>
      </c>
      <c r="I18" s="6">
        <v>16</v>
      </c>
      <c r="J18" s="20">
        <f t="shared" ref="J18:J26" si="0">I18*100/32</f>
        <v>50</v>
      </c>
    </row>
    <row r="19" spans="1:10" ht="16.2" thickBot="1" x14ac:dyDescent="0.35">
      <c r="A19" s="8">
        <v>3</v>
      </c>
      <c r="B19" s="16" t="s">
        <v>34</v>
      </c>
      <c r="C19" s="6" t="s">
        <v>19</v>
      </c>
      <c r="D19" s="6" t="s">
        <v>15</v>
      </c>
      <c r="E19" s="9" t="s">
        <v>30</v>
      </c>
      <c r="F19" s="9" t="s">
        <v>31</v>
      </c>
      <c r="G19" s="9">
        <v>4</v>
      </c>
      <c r="H19" s="6" t="s">
        <v>43</v>
      </c>
      <c r="I19" s="6">
        <v>9</v>
      </c>
      <c r="J19" s="20">
        <f t="shared" si="0"/>
        <v>28.125</v>
      </c>
    </row>
    <row r="20" spans="1:10" ht="16.2" thickBot="1" x14ac:dyDescent="0.35">
      <c r="A20" s="8">
        <v>4</v>
      </c>
      <c r="B20" s="16" t="s">
        <v>35</v>
      </c>
      <c r="C20" s="6" t="s">
        <v>19</v>
      </c>
      <c r="D20" s="14">
        <v>42377</v>
      </c>
      <c r="E20" s="9" t="s">
        <v>30</v>
      </c>
      <c r="F20" s="9" t="s">
        <v>31</v>
      </c>
      <c r="G20" s="9">
        <v>4</v>
      </c>
      <c r="H20" s="6" t="s">
        <v>43</v>
      </c>
      <c r="I20" s="6">
        <v>7</v>
      </c>
      <c r="J20" s="20">
        <f t="shared" si="0"/>
        <v>21.875</v>
      </c>
    </row>
    <row r="21" spans="1:10" ht="16.2" thickBot="1" x14ac:dyDescent="0.35">
      <c r="A21" s="8">
        <v>5</v>
      </c>
      <c r="B21" s="16" t="s">
        <v>36</v>
      </c>
      <c r="C21" s="6" t="s">
        <v>18</v>
      </c>
      <c r="D21" s="14">
        <v>42381</v>
      </c>
      <c r="E21" s="9" t="s">
        <v>30</v>
      </c>
      <c r="F21" s="9" t="s">
        <v>31</v>
      </c>
      <c r="G21" s="9">
        <v>4</v>
      </c>
      <c r="H21" s="6" t="s">
        <v>43</v>
      </c>
      <c r="I21" s="6">
        <v>13</v>
      </c>
      <c r="J21" s="20">
        <f t="shared" si="0"/>
        <v>40.625</v>
      </c>
    </row>
    <row r="22" spans="1:10" ht="16.2" thickBot="1" x14ac:dyDescent="0.35">
      <c r="A22" s="8">
        <v>6</v>
      </c>
      <c r="B22" s="16" t="s">
        <v>37</v>
      </c>
      <c r="C22" s="6" t="s">
        <v>19</v>
      </c>
      <c r="D22" s="14">
        <v>41998</v>
      </c>
      <c r="E22" s="9" t="s">
        <v>30</v>
      </c>
      <c r="F22" s="9" t="s">
        <v>31</v>
      </c>
      <c r="G22" s="9">
        <v>4</v>
      </c>
      <c r="H22" s="6" t="s">
        <v>43</v>
      </c>
      <c r="I22" s="6">
        <v>12</v>
      </c>
      <c r="J22" s="20">
        <f t="shared" si="0"/>
        <v>37.5</v>
      </c>
    </row>
    <row r="23" spans="1:10" ht="16.2" thickBot="1" x14ac:dyDescent="0.35">
      <c r="A23" s="8">
        <v>7</v>
      </c>
      <c r="B23" s="16" t="s">
        <v>38</v>
      </c>
      <c r="C23" s="6" t="s">
        <v>18</v>
      </c>
      <c r="D23" s="14">
        <v>42279</v>
      </c>
      <c r="E23" s="9" t="s">
        <v>30</v>
      </c>
      <c r="F23" s="9" t="s">
        <v>31</v>
      </c>
      <c r="G23" s="9">
        <v>4</v>
      </c>
      <c r="H23" s="6" t="s">
        <v>41</v>
      </c>
      <c r="I23" s="6">
        <v>16</v>
      </c>
      <c r="J23" s="20">
        <f t="shared" si="0"/>
        <v>50</v>
      </c>
    </row>
    <row r="24" spans="1:10" ht="16.2" thickBot="1" x14ac:dyDescent="0.35">
      <c r="A24" s="8">
        <v>8</v>
      </c>
      <c r="B24" s="16" t="s">
        <v>39</v>
      </c>
      <c r="C24" s="6" t="s">
        <v>19</v>
      </c>
      <c r="D24" s="14">
        <v>42150</v>
      </c>
      <c r="E24" s="9" t="s">
        <v>30</v>
      </c>
      <c r="F24" s="9" t="s">
        <v>31</v>
      </c>
      <c r="G24" s="9">
        <v>4</v>
      </c>
      <c r="H24" s="6" t="s">
        <v>43</v>
      </c>
      <c r="I24" s="6">
        <v>9</v>
      </c>
      <c r="J24" s="20">
        <f t="shared" si="0"/>
        <v>28.125</v>
      </c>
    </row>
    <row r="25" spans="1:10" ht="16.2" thickBot="1" x14ac:dyDescent="0.35">
      <c r="A25" s="8">
        <v>9</v>
      </c>
      <c r="B25" s="16" t="s">
        <v>40</v>
      </c>
      <c r="C25" s="6" t="s">
        <v>19</v>
      </c>
      <c r="D25" s="6" t="s">
        <v>16</v>
      </c>
      <c r="E25" s="9" t="s">
        <v>30</v>
      </c>
      <c r="F25" s="9" t="s">
        <v>31</v>
      </c>
      <c r="G25" s="9">
        <v>4</v>
      </c>
      <c r="H25" s="6" t="s">
        <v>43</v>
      </c>
      <c r="I25" s="6">
        <v>15</v>
      </c>
      <c r="J25" s="20">
        <f t="shared" si="0"/>
        <v>46.875</v>
      </c>
    </row>
    <row r="26" spans="1:10" ht="16.2" thickBot="1" x14ac:dyDescent="0.35">
      <c r="A26" s="8">
        <v>10</v>
      </c>
      <c r="B26" s="16" t="s">
        <v>44</v>
      </c>
      <c r="C26" s="6" t="s">
        <v>18</v>
      </c>
      <c r="D26" s="6" t="s">
        <v>17</v>
      </c>
      <c r="E26" s="9" t="s">
        <v>30</v>
      </c>
      <c r="F26" s="9" t="s">
        <v>31</v>
      </c>
      <c r="G26" s="9">
        <v>4</v>
      </c>
      <c r="H26" s="6" t="s">
        <v>43</v>
      </c>
      <c r="I26" s="6">
        <v>11</v>
      </c>
      <c r="J26" s="20">
        <f t="shared" si="0"/>
        <v>34.375</v>
      </c>
    </row>
    <row r="27" spans="1:10" ht="16.2" thickBot="1" x14ac:dyDescent="0.35">
      <c r="A27" s="8">
        <v>11</v>
      </c>
      <c r="B27" s="17" t="s">
        <v>45</v>
      </c>
      <c r="C27" s="6" t="s">
        <v>19</v>
      </c>
      <c r="D27" s="14">
        <v>41632</v>
      </c>
      <c r="E27" s="9" t="s">
        <v>30</v>
      </c>
      <c r="F27" s="9" t="s">
        <v>31</v>
      </c>
      <c r="G27" s="19">
        <v>6</v>
      </c>
      <c r="H27" s="6" t="s">
        <v>42</v>
      </c>
      <c r="I27" s="6">
        <v>25</v>
      </c>
      <c r="J27" s="21">
        <f>I27*100/31</f>
        <v>80.645161290322577</v>
      </c>
    </row>
    <row r="28" spans="1:10" ht="16.2" thickBot="1" x14ac:dyDescent="0.35">
      <c r="A28" s="8">
        <v>12</v>
      </c>
      <c r="B28" s="17" t="s">
        <v>46</v>
      </c>
      <c r="C28" s="6" t="s">
        <v>19</v>
      </c>
      <c r="D28" s="14">
        <v>41652</v>
      </c>
      <c r="E28" s="9" t="s">
        <v>30</v>
      </c>
      <c r="F28" s="9" t="s">
        <v>31</v>
      </c>
      <c r="G28" s="19">
        <v>6</v>
      </c>
      <c r="H28" s="6" t="s">
        <v>42</v>
      </c>
      <c r="I28" s="6">
        <v>25</v>
      </c>
      <c r="J28" s="21">
        <f t="shared" ref="J28:J43" si="1">I28*100/31</f>
        <v>80.645161290322577</v>
      </c>
    </row>
    <row r="29" spans="1:10" ht="16.2" thickBot="1" x14ac:dyDescent="0.35">
      <c r="A29" s="8">
        <v>13</v>
      </c>
      <c r="B29" s="17" t="s">
        <v>47</v>
      </c>
      <c r="C29" s="6" t="s">
        <v>18</v>
      </c>
      <c r="D29" s="14">
        <v>41474</v>
      </c>
      <c r="E29" s="9" t="s">
        <v>30</v>
      </c>
      <c r="F29" s="9" t="s">
        <v>31</v>
      </c>
      <c r="G29" s="19">
        <v>6</v>
      </c>
      <c r="H29" s="6" t="s">
        <v>42</v>
      </c>
      <c r="I29" s="6">
        <v>24</v>
      </c>
      <c r="J29" s="21">
        <f t="shared" si="1"/>
        <v>77.41935483870968</v>
      </c>
    </row>
    <row r="30" spans="1:10" ht="16.2" thickBot="1" x14ac:dyDescent="0.35">
      <c r="A30" s="8">
        <v>14</v>
      </c>
      <c r="B30" s="17" t="s">
        <v>48</v>
      </c>
      <c r="C30" s="6" t="s">
        <v>19</v>
      </c>
      <c r="D30" s="14">
        <v>41262</v>
      </c>
      <c r="E30" s="9" t="s">
        <v>30</v>
      </c>
      <c r="F30" s="9" t="s">
        <v>31</v>
      </c>
      <c r="G30" s="19">
        <v>6</v>
      </c>
      <c r="H30" s="6" t="s">
        <v>43</v>
      </c>
      <c r="I30" s="6">
        <v>6</v>
      </c>
      <c r="J30" s="21">
        <f t="shared" si="1"/>
        <v>19.35483870967742</v>
      </c>
    </row>
    <row r="31" spans="1:10" ht="16.2" thickBot="1" x14ac:dyDescent="0.35">
      <c r="A31" s="8">
        <v>15</v>
      </c>
      <c r="B31" s="17" t="s">
        <v>49</v>
      </c>
      <c r="C31" s="6" t="s">
        <v>18</v>
      </c>
      <c r="D31" s="14">
        <v>41395</v>
      </c>
      <c r="E31" s="9" t="s">
        <v>30</v>
      </c>
      <c r="F31" s="9" t="s">
        <v>31</v>
      </c>
      <c r="G31" s="19">
        <v>6</v>
      </c>
      <c r="H31" s="6" t="s">
        <v>43</v>
      </c>
      <c r="I31" s="6">
        <v>13</v>
      </c>
      <c r="J31" s="21">
        <f t="shared" si="1"/>
        <v>41.935483870967744</v>
      </c>
    </row>
    <row r="32" spans="1:10" ht="16.2" thickBot="1" x14ac:dyDescent="0.35">
      <c r="A32" s="8">
        <v>16</v>
      </c>
      <c r="B32" s="17" t="s">
        <v>50</v>
      </c>
      <c r="C32" s="6" t="s">
        <v>18</v>
      </c>
      <c r="D32" s="14">
        <v>41446</v>
      </c>
      <c r="E32" s="9" t="s">
        <v>30</v>
      </c>
      <c r="F32" s="9" t="s">
        <v>31</v>
      </c>
      <c r="G32" s="19">
        <v>6</v>
      </c>
      <c r="H32" s="6" t="s">
        <v>41</v>
      </c>
      <c r="I32" s="6">
        <v>16</v>
      </c>
      <c r="J32" s="21">
        <f t="shared" si="1"/>
        <v>51.612903225806448</v>
      </c>
    </row>
    <row r="33" spans="1:10" ht="16.2" thickBot="1" x14ac:dyDescent="0.35">
      <c r="A33" s="8">
        <v>17</v>
      </c>
      <c r="B33" s="17" t="s">
        <v>51</v>
      </c>
      <c r="C33" s="6" t="s">
        <v>18</v>
      </c>
      <c r="D33" s="14">
        <v>41188</v>
      </c>
      <c r="E33" s="9" t="s">
        <v>30</v>
      </c>
      <c r="F33" s="9" t="s">
        <v>31</v>
      </c>
      <c r="G33" s="19">
        <v>6</v>
      </c>
      <c r="H33" s="6" t="s">
        <v>42</v>
      </c>
      <c r="I33" s="6">
        <v>25</v>
      </c>
      <c r="J33" s="21">
        <f t="shared" si="1"/>
        <v>80.645161290322577</v>
      </c>
    </row>
    <row r="34" spans="1:10" ht="16.2" thickBot="1" x14ac:dyDescent="0.35">
      <c r="A34" s="8">
        <v>18</v>
      </c>
      <c r="B34" s="17" t="s">
        <v>52</v>
      </c>
      <c r="C34" s="6" t="s">
        <v>18</v>
      </c>
      <c r="D34" s="14">
        <v>41483</v>
      </c>
      <c r="E34" s="9" t="s">
        <v>30</v>
      </c>
      <c r="F34" s="9" t="s">
        <v>31</v>
      </c>
      <c r="G34" s="19">
        <v>6</v>
      </c>
      <c r="H34" s="6" t="s">
        <v>43</v>
      </c>
      <c r="I34" s="6">
        <v>10</v>
      </c>
      <c r="J34" s="21">
        <f t="shared" si="1"/>
        <v>32.258064516129032</v>
      </c>
    </row>
    <row r="35" spans="1:10" ht="16.2" thickBot="1" x14ac:dyDescent="0.35">
      <c r="A35" s="8">
        <v>19</v>
      </c>
      <c r="B35" s="17" t="s">
        <v>53</v>
      </c>
      <c r="C35" s="6" t="s">
        <v>19</v>
      </c>
      <c r="D35" s="14">
        <v>41319</v>
      </c>
      <c r="E35" s="9" t="s">
        <v>30</v>
      </c>
      <c r="F35" s="9" t="s">
        <v>31</v>
      </c>
      <c r="G35" s="19">
        <v>6</v>
      </c>
      <c r="H35" s="6" t="s">
        <v>42</v>
      </c>
      <c r="I35" s="6">
        <v>27</v>
      </c>
      <c r="J35" s="21">
        <f t="shared" si="1"/>
        <v>87.096774193548384</v>
      </c>
    </row>
    <row r="36" spans="1:10" ht="16.2" thickBot="1" x14ac:dyDescent="0.35">
      <c r="A36" s="8">
        <v>20</v>
      </c>
      <c r="B36" s="17" t="s">
        <v>54</v>
      </c>
      <c r="C36" s="6" t="s">
        <v>19</v>
      </c>
      <c r="D36" s="14">
        <v>41416</v>
      </c>
      <c r="E36" s="9" t="s">
        <v>30</v>
      </c>
      <c r="F36" s="9" t="s">
        <v>31</v>
      </c>
      <c r="G36" s="19">
        <v>6</v>
      </c>
      <c r="H36" s="6" t="s">
        <v>43</v>
      </c>
      <c r="I36" s="6">
        <v>12</v>
      </c>
      <c r="J36" s="21">
        <f t="shared" si="1"/>
        <v>38.70967741935484</v>
      </c>
    </row>
    <row r="37" spans="1:10" ht="16.2" thickBot="1" x14ac:dyDescent="0.35">
      <c r="A37" s="8">
        <v>21</v>
      </c>
      <c r="B37" s="17" t="s">
        <v>55</v>
      </c>
      <c r="C37" s="6" t="s">
        <v>19</v>
      </c>
      <c r="D37" s="14">
        <v>41300</v>
      </c>
      <c r="E37" s="9" t="s">
        <v>30</v>
      </c>
      <c r="F37" s="9" t="s">
        <v>31</v>
      </c>
      <c r="G37" s="6">
        <v>6</v>
      </c>
      <c r="H37" s="6" t="s">
        <v>43</v>
      </c>
      <c r="I37" s="6">
        <v>6</v>
      </c>
      <c r="J37" s="21">
        <f t="shared" si="1"/>
        <v>19.35483870967742</v>
      </c>
    </row>
    <row r="38" spans="1:10" ht="16.2" thickBot="1" x14ac:dyDescent="0.35">
      <c r="A38" s="8">
        <v>22</v>
      </c>
      <c r="B38" s="17" t="s">
        <v>56</v>
      </c>
      <c r="C38" s="6" t="s">
        <v>18</v>
      </c>
      <c r="D38" s="14">
        <v>41511</v>
      </c>
      <c r="E38" s="9" t="s">
        <v>30</v>
      </c>
      <c r="F38" s="9" t="s">
        <v>31</v>
      </c>
      <c r="G38" s="6">
        <v>6</v>
      </c>
      <c r="H38" s="6" t="s">
        <v>43</v>
      </c>
      <c r="I38" s="6">
        <v>8</v>
      </c>
      <c r="J38" s="21">
        <f t="shared" si="1"/>
        <v>25.806451612903224</v>
      </c>
    </row>
    <row r="39" spans="1:10" ht="16.2" thickBot="1" x14ac:dyDescent="0.35">
      <c r="A39" s="8">
        <v>23</v>
      </c>
      <c r="B39" s="17" t="s">
        <v>57</v>
      </c>
      <c r="C39" s="6" t="s">
        <v>18</v>
      </c>
      <c r="D39" s="14">
        <v>41632</v>
      </c>
      <c r="E39" s="9" t="s">
        <v>30</v>
      </c>
      <c r="F39" s="9" t="s">
        <v>31</v>
      </c>
      <c r="G39" s="6">
        <v>6</v>
      </c>
      <c r="H39" s="6" t="s">
        <v>43</v>
      </c>
      <c r="I39" s="6">
        <v>11</v>
      </c>
      <c r="J39" s="21">
        <f t="shared" si="1"/>
        <v>35.483870967741936</v>
      </c>
    </row>
    <row r="40" spans="1:10" ht="16.2" thickBot="1" x14ac:dyDescent="0.35">
      <c r="A40" s="8">
        <v>24</v>
      </c>
      <c r="B40" s="17" t="s">
        <v>58</v>
      </c>
      <c r="C40" s="6" t="s">
        <v>18</v>
      </c>
      <c r="D40" s="6" t="s">
        <v>20</v>
      </c>
      <c r="E40" s="9" t="s">
        <v>30</v>
      </c>
      <c r="F40" s="9" t="s">
        <v>31</v>
      </c>
      <c r="G40" s="6">
        <v>6</v>
      </c>
      <c r="H40" s="6" t="s">
        <v>41</v>
      </c>
      <c r="I40" s="6">
        <v>21</v>
      </c>
      <c r="J40" s="21">
        <f t="shared" si="1"/>
        <v>67.741935483870961</v>
      </c>
    </row>
    <row r="41" spans="1:10" ht="16.2" thickBot="1" x14ac:dyDescent="0.35">
      <c r="A41" s="8">
        <v>25</v>
      </c>
      <c r="B41" s="17" t="s">
        <v>59</v>
      </c>
      <c r="C41" s="6" t="s">
        <v>18</v>
      </c>
      <c r="D41" s="14">
        <v>40950</v>
      </c>
      <c r="E41" s="9" t="s">
        <v>30</v>
      </c>
      <c r="F41" s="9" t="s">
        <v>31</v>
      </c>
      <c r="G41" s="6">
        <v>6</v>
      </c>
      <c r="H41" s="6" t="s">
        <v>43</v>
      </c>
      <c r="I41" s="6">
        <v>9</v>
      </c>
      <c r="J41" s="21">
        <f t="shared" si="1"/>
        <v>29.032258064516128</v>
      </c>
    </row>
    <row r="42" spans="1:10" ht="16.2" thickBot="1" x14ac:dyDescent="0.35">
      <c r="A42" s="8">
        <v>26</v>
      </c>
      <c r="B42" s="17" t="s">
        <v>60</v>
      </c>
      <c r="C42" s="6" t="s">
        <v>19</v>
      </c>
      <c r="D42" s="14">
        <v>41386</v>
      </c>
      <c r="E42" s="9" t="s">
        <v>30</v>
      </c>
      <c r="F42" s="9" t="s">
        <v>31</v>
      </c>
      <c r="G42" s="6">
        <v>6</v>
      </c>
      <c r="H42" s="6" t="s">
        <v>43</v>
      </c>
      <c r="I42" s="6">
        <v>9</v>
      </c>
      <c r="J42" s="21">
        <f t="shared" si="1"/>
        <v>29.032258064516128</v>
      </c>
    </row>
    <row r="43" spans="1:10" ht="16.2" thickBot="1" x14ac:dyDescent="0.35">
      <c r="A43" s="8">
        <v>27</v>
      </c>
      <c r="B43" s="17" t="s">
        <v>61</v>
      </c>
      <c r="C43" s="6" t="s">
        <v>19</v>
      </c>
      <c r="D43" s="14">
        <v>41234</v>
      </c>
      <c r="E43" s="9" t="s">
        <v>30</v>
      </c>
      <c r="F43" s="9" t="s">
        <v>31</v>
      </c>
      <c r="G43" s="6">
        <v>6</v>
      </c>
      <c r="H43" s="6" t="s">
        <v>43</v>
      </c>
      <c r="I43" s="6">
        <v>7</v>
      </c>
      <c r="J43" s="21">
        <f t="shared" si="1"/>
        <v>22.580645161290324</v>
      </c>
    </row>
    <row r="44" spans="1:10" ht="16.2" thickBot="1" x14ac:dyDescent="0.35">
      <c r="A44" s="8">
        <v>28</v>
      </c>
      <c r="B44" s="17" t="s">
        <v>62</v>
      </c>
      <c r="C44" s="6" t="s">
        <v>19</v>
      </c>
      <c r="D44" s="14">
        <v>40905</v>
      </c>
      <c r="E44" s="9" t="s">
        <v>30</v>
      </c>
      <c r="F44" s="9" t="s">
        <v>31</v>
      </c>
      <c r="G44" s="6">
        <v>7</v>
      </c>
      <c r="H44" s="6" t="s">
        <v>41</v>
      </c>
      <c r="I44" s="6">
        <v>35</v>
      </c>
      <c r="J44" s="21">
        <f>I44*100/57</f>
        <v>61.403508771929822</v>
      </c>
    </row>
    <row r="45" spans="1:10" ht="16.2" thickBot="1" x14ac:dyDescent="0.35">
      <c r="A45" s="8">
        <v>29</v>
      </c>
      <c r="B45" s="17" t="s">
        <v>63</v>
      </c>
      <c r="C45" s="6" t="s">
        <v>18</v>
      </c>
      <c r="D45" s="14">
        <v>41025</v>
      </c>
      <c r="E45" s="9" t="s">
        <v>30</v>
      </c>
      <c r="F45" s="9" t="s">
        <v>31</v>
      </c>
      <c r="G45" s="6">
        <v>7</v>
      </c>
      <c r="H45" s="6" t="s">
        <v>41</v>
      </c>
      <c r="I45" s="6">
        <v>29</v>
      </c>
      <c r="J45" s="21">
        <f t="shared" ref="J45:J82" si="2">I45*100/57</f>
        <v>50.877192982456137</v>
      </c>
    </row>
    <row r="46" spans="1:10" ht="16.2" thickBot="1" x14ac:dyDescent="0.35">
      <c r="A46" s="8">
        <v>30</v>
      </c>
      <c r="B46" s="17" t="s">
        <v>64</v>
      </c>
      <c r="C46" s="6" t="s">
        <v>19</v>
      </c>
      <c r="D46" s="14">
        <v>40829</v>
      </c>
      <c r="E46" s="9" t="s">
        <v>30</v>
      </c>
      <c r="F46" s="9" t="s">
        <v>31</v>
      </c>
      <c r="G46" s="6">
        <v>7</v>
      </c>
      <c r="H46" s="6" t="s">
        <v>43</v>
      </c>
      <c r="I46" s="6">
        <v>7</v>
      </c>
      <c r="J46" s="21">
        <f t="shared" si="2"/>
        <v>12.280701754385966</v>
      </c>
    </row>
    <row r="47" spans="1:10" ht="16.2" thickBot="1" x14ac:dyDescent="0.35">
      <c r="A47" s="8">
        <v>31</v>
      </c>
      <c r="B47" s="17" t="s">
        <v>65</v>
      </c>
      <c r="C47" s="6" t="s">
        <v>18</v>
      </c>
      <c r="D47" s="14">
        <v>41095</v>
      </c>
      <c r="E47" s="9" t="s">
        <v>30</v>
      </c>
      <c r="F47" s="9" t="s">
        <v>31</v>
      </c>
      <c r="G47" s="6">
        <v>7</v>
      </c>
      <c r="H47" s="6" t="s">
        <v>43</v>
      </c>
      <c r="I47" s="6">
        <v>17</v>
      </c>
      <c r="J47" s="21">
        <f t="shared" si="2"/>
        <v>29.82456140350877</v>
      </c>
    </row>
    <row r="48" spans="1:10" ht="16.2" thickBot="1" x14ac:dyDescent="0.35">
      <c r="A48" s="8">
        <v>32</v>
      </c>
      <c r="B48" s="17" t="s">
        <v>66</v>
      </c>
      <c r="C48" s="6" t="s">
        <v>18</v>
      </c>
      <c r="D48" s="6" t="s">
        <v>21</v>
      </c>
      <c r="E48" s="9" t="s">
        <v>30</v>
      </c>
      <c r="F48" s="9" t="s">
        <v>31</v>
      </c>
      <c r="G48" s="6">
        <v>7</v>
      </c>
      <c r="H48" s="6" t="s">
        <v>43</v>
      </c>
      <c r="I48" s="6">
        <v>21</v>
      </c>
      <c r="J48" s="21">
        <f t="shared" si="2"/>
        <v>36.842105263157897</v>
      </c>
    </row>
    <row r="49" spans="1:10" ht="16.2" thickBot="1" x14ac:dyDescent="0.35">
      <c r="A49" s="8">
        <v>33</v>
      </c>
      <c r="B49" s="17" t="s">
        <v>67</v>
      </c>
      <c r="C49" s="6" t="s">
        <v>18</v>
      </c>
      <c r="D49" s="14">
        <v>41150</v>
      </c>
      <c r="E49" s="9" t="s">
        <v>30</v>
      </c>
      <c r="F49" s="9" t="s">
        <v>31</v>
      </c>
      <c r="G49" s="6">
        <v>7</v>
      </c>
      <c r="H49" s="6" t="s">
        <v>43</v>
      </c>
      <c r="I49" s="6">
        <v>24</v>
      </c>
      <c r="J49" s="21">
        <f t="shared" si="2"/>
        <v>42.10526315789474</v>
      </c>
    </row>
    <row r="50" spans="1:10" ht="16.2" thickBot="1" x14ac:dyDescent="0.35">
      <c r="A50" s="8">
        <v>34</v>
      </c>
      <c r="B50" s="17" t="s">
        <v>68</v>
      </c>
      <c r="C50" s="6" t="s">
        <v>19</v>
      </c>
      <c r="D50" s="14">
        <v>41021</v>
      </c>
      <c r="E50" s="9" t="s">
        <v>30</v>
      </c>
      <c r="F50" s="9" t="s">
        <v>31</v>
      </c>
      <c r="G50" s="6">
        <v>7</v>
      </c>
      <c r="H50" s="6" t="s">
        <v>43</v>
      </c>
      <c r="I50" s="6">
        <v>19</v>
      </c>
      <c r="J50" s="21">
        <f t="shared" si="2"/>
        <v>33.333333333333336</v>
      </c>
    </row>
    <row r="51" spans="1:10" ht="16.2" thickBot="1" x14ac:dyDescent="0.35">
      <c r="A51" s="8">
        <v>35</v>
      </c>
      <c r="B51" s="17" t="s">
        <v>69</v>
      </c>
      <c r="C51" s="6" t="s">
        <v>19</v>
      </c>
      <c r="D51" s="14">
        <v>41033</v>
      </c>
      <c r="E51" s="9" t="s">
        <v>30</v>
      </c>
      <c r="F51" s="9" t="s">
        <v>31</v>
      </c>
      <c r="G51" s="6">
        <v>7</v>
      </c>
      <c r="H51" s="6" t="s">
        <v>43</v>
      </c>
      <c r="I51" s="6">
        <v>18</v>
      </c>
      <c r="J51" s="21">
        <f t="shared" si="2"/>
        <v>31.578947368421051</v>
      </c>
    </row>
    <row r="52" spans="1:10" ht="16.2" thickBot="1" x14ac:dyDescent="0.35">
      <c r="A52" s="8">
        <v>36</v>
      </c>
      <c r="B52" s="17" t="s">
        <v>70</v>
      </c>
      <c r="C52" s="6" t="s">
        <v>18</v>
      </c>
      <c r="D52" s="14">
        <v>41202</v>
      </c>
      <c r="E52" s="9" t="s">
        <v>30</v>
      </c>
      <c r="F52" s="9" t="s">
        <v>31</v>
      </c>
      <c r="G52" s="6">
        <v>7</v>
      </c>
      <c r="H52" s="6" t="s">
        <v>43</v>
      </c>
      <c r="I52" s="6">
        <v>7</v>
      </c>
      <c r="J52" s="21">
        <f t="shared" si="2"/>
        <v>12.280701754385966</v>
      </c>
    </row>
    <row r="53" spans="1:10" ht="16.2" thickBot="1" x14ac:dyDescent="0.35">
      <c r="A53" s="8">
        <v>37</v>
      </c>
      <c r="B53" s="17" t="s">
        <v>71</v>
      </c>
      <c r="C53" s="6" t="s">
        <v>18</v>
      </c>
      <c r="D53" s="14">
        <v>41115</v>
      </c>
      <c r="E53" s="9" t="s">
        <v>30</v>
      </c>
      <c r="F53" s="9" t="s">
        <v>31</v>
      </c>
      <c r="G53" s="6">
        <v>7</v>
      </c>
      <c r="H53" s="6" t="s">
        <v>43</v>
      </c>
      <c r="I53" s="6">
        <v>9</v>
      </c>
      <c r="J53" s="21">
        <f t="shared" si="2"/>
        <v>15.789473684210526</v>
      </c>
    </row>
    <row r="54" spans="1:10" ht="16.2" thickBot="1" x14ac:dyDescent="0.35">
      <c r="A54" s="8">
        <v>38</v>
      </c>
      <c r="B54" s="17" t="s">
        <v>72</v>
      </c>
      <c r="C54" s="6" t="s">
        <v>18</v>
      </c>
      <c r="D54" s="14">
        <v>40998</v>
      </c>
      <c r="E54" s="9" t="s">
        <v>30</v>
      </c>
      <c r="F54" s="9" t="s">
        <v>31</v>
      </c>
      <c r="G54" s="6">
        <v>7</v>
      </c>
      <c r="H54" s="6" t="s">
        <v>43</v>
      </c>
      <c r="I54" s="6">
        <v>13</v>
      </c>
      <c r="J54" s="21">
        <f t="shared" si="2"/>
        <v>22.807017543859651</v>
      </c>
    </row>
    <row r="55" spans="1:10" ht="16.2" thickBot="1" x14ac:dyDescent="0.35">
      <c r="A55" s="8">
        <v>39</v>
      </c>
      <c r="B55" s="17" t="s">
        <v>73</v>
      </c>
      <c r="C55" s="6" t="s">
        <v>19</v>
      </c>
      <c r="D55" s="14">
        <v>41162</v>
      </c>
      <c r="E55" s="9" t="s">
        <v>30</v>
      </c>
      <c r="F55" s="9" t="s">
        <v>31</v>
      </c>
      <c r="G55" s="6">
        <v>7</v>
      </c>
      <c r="H55" s="6" t="s">
        <v>43</v>
      </c>
      <c r="I55" s="6">
        <v>12</v>
      </c>
      <c r="J55" s="21">
        <f t="shared" si="2"/>
        <v>21.05263157894737</v>
      </c>
    </row>
    <row r="56" spans="1:10" ht="16.2" thickBot="1" x14ac:dyDescent="0.35">
      <c r="A56" s="8">
        <v>40</v>
      </c>
      <c r="B56" s="17" t="s">
        <v>74</v>
      </c>
      <c r="C56" s="6" t="s">
        <v>18</v>
      </c>
      <c r="D56" s="14">
        <v>40954</v>
      </c>
      <c r="E56" s="9" t="s">
        <v>30</v>
      </c>
      <c r="F56" s="9" t="s">
        <v>31</v>
      </c>
      <c r="G56" s="6">
        <v>7</v>
      </c>
      <c r="H56" s="6" t="s">
        <v>43</v>
      </c>
      <c r="I56" s="6">
        <v>9</v>
      </c>
      <c r="J56" s="21">
        <f t="shared" si="2"/>
        <v>15.789473684210526</v>
      </c>
    </row>
    <row r="57" spans="1:10" ht="16.2" thickBot="1" x14ac:dyDescent="0.35">
      <c r="A57" s="8">
        <v>41</v>
      </c>
      <c r="B57" s="17" t="s">
        <v>75</v>
      </c>
      <c r="C57" s="6" t="s">
        <v>18</v>
      </c>
      <c r="D57" s="6" t="s">
        <v>22</v>
      </c>
      <c r="E57" s="9" t="s">
        <v>30</v>
      </c>
      <c r="F57" s="9" t="s">
        <v>31</v>
      </c>
      <c r="G57" s="6">
        <v>7</v>
      </c>
      <c r="H57" s="6" t="s">
        <v>43</v>
      </c>
      <c r="I57" s="6">
        <v>11</v>
      </c>
      <c r="J57" s="21">
        <f t="shared" si="2"/>
        <v>19.298245614035089</v>
      </c>
    </row>
    <row r="58" spans="1:10" ht="16.2" thickBot="1" x14ac:dyDescent="0.35">
      <c r="A58" s="8">
        <v>42</v>
      </c>
      <c r="B58" s="17" t="s">
        <v>76</v>
      </c>
      <c r="C58" s="6" t="s">
        <v>19</v>
      </c>
      <c r="D58" s="14">
        <v>40851</v>
      </c>
      <c r="E58" s="9" t="s">
        <v>30</v>
      </c>
      <c r="F58" s="9" t="s">
        <v>31</v>
      </c>
      <c r="G58" s="6">
        <v>8</v>
      </c>
      <c r="H58" s="6" t="s">
        <v>43</v>
      </c>
      <c r="I58" s="6">
        <v>10</v>
      </c>
      <c r="J58" s="21">
        <f t="shared" si="2"/>
        <v>17.543859649122808</v>
      </c>
    </row>
    <row r="59" spans="1:10" ht="16.2" thickBot="1" x14ac:dyDescent="0.35">
      <c r="A59" s="8">
        <v>43</v>
      </c>
      <c r="B59" s="17" t="s">
        <v>77</v>
      </c>
      <c r="C59" s="6" t="s">
        <v>18</v>
      </c>
      <c r="D59" s="14">
        <v>40679</v>
      </c>
      <c r="E59" s="9" t="s">
        <v>30</v>
      </c>
      <c r="F59" s="9" t="s">
        <v>31</v>
      </c>
      <c r="G59" s="6">
        <v>8</v>
      </c>
      <c r="H59" s="6" t="s">
        <v>43</v>
      </c>
      <c r="I59" s="6">
        <v>8</v>
      </c>
      <c r="J59" s="21">
        <f t="shared" si="2"/>
        <v>14.035087719298245</v>
      </c>
    </row>
    <row r="60" spans="1:10" ht="16.2" thickBot="1" x14ac:dyDescent="0.35">
      <c r="A60" s="8">
        <v>44</v>
      </c>
      <c r="B60" s="17" t="s">
        <v>78</v>
      </c>
      <c r="C60" s="6" t="s">
        <v>18</v>
      </c>
      <c r="D60" s="6" t="s">
        <v>23</v>
      </c>
      <c r="E60" s="9" t="s">
        <v>30</v>
      </c>
      <c r="F60" s="9" t="s">
        <v>31</v>
      </c>
      <c r="G60" s="6">
        <v>8</v>
      </c>
      <c r="H60" s="6" t="s">
        <v>42</v>
      </c>
      <c r="I60" s="6">
        <v>46</v>
      </c>
      <c r="J60" s="21">
        <f t="shared" si="2"/>
        <v>80.701754385964918</v>
      </c>
    </row>
    <row r="61" spans="1:10" ht="16.2" thickBot="1" x14ac:dyDescent="0.35">
      <c r="A61" s="8">
        <v>45</v>
      </c>
      <c r="B61" s="17" t="s">
        <v>79</v>
      </c>
      <c r="C61" s="6" t="s">
        <v>19</v>
      </c>
      <c r="D61" s="14">
        <v>40577</v>
      </c>
      <c r="E61" s="9" t="s">
        <v>30</v>
      </c>
      <c r="F61" s="9" t="s">
        <v>31</v>
      </c>
      <c r="G61" s="6">
        <v>8</v>
      </c>
      <c r="H61" s="6" t="s">
        <v>43</v>
      </c>
      <c r="I61" s="6">
        <v>14</v>
      </c>
      <c r="J61" s="21">
        <f t="shared" si="2"/>
        <v>24.561403508771932</v>
      </c>
    </row>
    <row r="62" spans="1:10" ht="16.2" thickBot="1" x14ac:dyDescent="0.35">
      <c r="A62" s="8">
        <v>46</v>
      </c>
      <c r="B62" s="17" t="s">
        <v>80</v>
      </c>
      <c r="C62" s="6" t="s">
        <v>18</v>
      </c>
      <c r="D62" s="14">
        <v>40858</v>
      </c>
      <c r="E62" s="9" t="s">
        <v>30</v>
      </c>
      <c r="F62" s="9" t="s">
        <v>31</v>
      </c>
      <c r="G62" s="6">
        <v>8</v>
      </c>
      <c r="H62" s="6" t="s">
        <v>43</v>
      </c>
      <c r="I62" s="6">
        <v>17</v>
      </c>
      <c r="J62" s="21">
        <f t="shared" si="2"/>
        <v>29.82456140350877</v>
      </c>
    </row>
    <row r="63" spans="1:10" ht="16.2" thickBot="1" x14ac:dyDescent="0.35">
      <c r="A63" s="8">
        <v>47</v>
      </c>
      <c r="B63" s="17" t="s">
        <v>81</v>
      </c>
      <c r="C63" s="6" t="s">
        <v>19</v>
      </c>
      <c r="D63" s="14">
        <v>40850</v>
      </c>
      <c r="E63" s="9" t="s">
        <v>30</v>
      </c>
      <c r="F63" s="9" t="s">
        <v>31</v>
      </c>
      <c r="G63" s="6">
        <v>8</v>
      </c>
      <c r="H63" s="6" t="s">
        <v>43</v>
      </c>
      <c r="I63" s="6">
        <v>13</v>
      </c>
      <c r="J63" s="21">
        <f t="shared" si="2"/>
        <v>22.807017543859651</v>
      </c>
    </row>
    <row r="64" spans="1:10" ht="16.2" thickBot="1" x14ac:dyDescent="0.35">
      <c r="A64" s="8">
        <v>48</v>
      </c>
      <c r="B64" s="17" t="s">
        <v>82</v>
      </c>
      <c r="C64" s="6" t="s">
        <v>18</v>
      </c>
      <c r="D64" s="14">
        <v>40855</v>
      </c>
      <c r="E64" s="9" t="s">
        <v>30</v>
      </c>
      <c r="F64" s="9" t="s">
        <v>31</v>
      </c>
      <c r="G64" s="6">
        <v>8</v>
      </c>
      <c r="H64" s="6" t="s">
        <v>42</v>
      </c>
      <c r="I64" s="6">
        <v>41</v>
      </c>
      <c r="J64" s="21">
        <f t="shared" si="2"/>
        <v>71.929824561403507</v>
      </c>
    </row>
    <row r="65" spans="1:10" ht="16.2" thickBot="1" x14ac:dyDescent="0.35">
      <c r="A65" s="8">
        <v>49</v>
      </c>
      <c r="B65" s="17" t="s">
        <v>83</v>
      </c>
      <c r="C65" s="6" t="s">
        <v>18</v>
      </c>
      <c r="D65" s="14">
        <v>40682</v>
      </c>
      <c r="E65" s="9" t="s">
        <v>30</v>
      </c>
      <c r="F65" s="9" t="s">
        <v>31</v>
      </c>
      <c r="G65" s="6">
        <v>8</v>
      </c>
      <c r="H65" s="6" t="s">
        <v>42</v>
      </c>
      <c r="I65" s="6">
        <v>40</v>
      </c>
      <c r="J65" s="21">
        <f t="shared" si="2"/>
        <v>70.175438596491233</v>
      </c>
    </row>
    <row r="66" spans="1:10" ht="16.2" thickBot="1" x14ac:dyDescent="0.35">
      <c r="A66" s="8">
        <v>50</v>
      </c>
      <c r="B66" s="17" t="s">
        <v>84</v>
      </c>
      <c r="C66" s="6" t="s">
        <v>18</v>
      </c>
      <c r="D66" s="14">
        <v>40659</v>
      </c>
      <c r="E66" s="9" t="s">
        <v>30</v>
      </c>
      <c r="F66" s="9" t="s">
        <v>31</v>
      </c>
      <c r="G66" s="6">
        <v>8</v>
      </c>
      <c r="H66" s="6" t="s">
        <v>43</v>
      </c>
      <c r="I66" s="6">
        <v>19</v>
      </c>
      <c r="J66" s="21">
        <f t="shared" si="2"/>
        <v>33.333333333333336</v>
      </c>
    </row>
    <row r="67" spans="1:10" ht="16.2" thickBot="1" x14ac:dyDescent="0.35">
      <c r="A67" s="8">
        <v>51</v>
      </c>
      <c r="B67" s="17" t="s">
        <v>85</v>
      </c>
      <c r="C67" s="6" t="s">
        <v>18</v>
      </c>
      <c r="D67" s="14">
        <v>40569</v>
      </c>
      <c r="E67" s="9" t="s">
        <v>30</v>
      </c>
      <c r="F67" s="9" t="s">
        <v>31</v>
      </c>
      <c r="G67" s="6">
        <v>8</v>
      </c>
      <c r="H67" s="6" t="s">
        <v>42</v>
      </c>
      <c r="I67" s="6">
        <v>40</v>
      </c>
      <c r="J67" s="21">
        <f t="shared" si="2"/>
        <v>70.175438596491233</v>
      </c>
    </row>
    <row r="68" spans="1:10" ht="16.2" thickBot="1" x14ac:dyDescent="0.35">
      <c r="A68" s="8">
        <v>52</v>
      </c>
      <c r="B68" s="17" t="s">
        <v>86</v>
      </c>
      <c r="C68" s="6" t="s">
        <v>19</v>
      </c>
      <c r="D68" s="14">
        <v>40642</v>
      </c>
      <c r="E68" s="9" t="s">
        <v>30</v>
      </c>
      <c r="F68" s="9" t="s">
        <v>31</v>
      </c>
      <c r="G68" s="6">
        <v>8</v>
      </c>
      <c r="H68" s="6" t="s">
        <v>43</v>
      </c>
      <c r="I68" s="6">
        <v>9</v>
      </c>
      <c r="J68" s="21">
        <f t="shared" si="2"/>
        <v>15.789473684210526</v>
      </c>
    </row>
    <row r="69" spans="1:10" ht="16.2" thickBot="1" x14ac:dyDescent="0.35">
      <c r="A69" s="8">
        <v>53</v>
      </c>
      <c r="B69" s="17" t="s">
        <v>87</v>
      </c>
      <c r="C69" s="6" t="s">
        <v>19</v>
      </c>
      <c r="D69" s="6" t="s">
        <v>28</v>
      </c>
      <c r="E69" s="9" t="s">
        <v>30</v>
      </c>
      <c r="F69" s="9" t="s">
        <v>31</v>
      </c>
      <c r="G69" s="6">
        <v>8</v>
      </c>
      <c r="H69" s="6" t="s">
        <v>43</v>
      </c>
      <c r="I69" s="6">
        <v>15</v>
      </c>
      <c r="J69" s="21">
        <f t="shared" si="2"/>
        <v>26.315789473684209</v>
      </c>
    </row>
    <row r="70" spans="1:10" ht="16.2" thickBot="1" x14ac:dyDescent="0.35">
      <c r="A70" s="8">
        <v>54</v>
      </c>
      <c r="B70" s="17" t="s">
        <v>88</v>
      </c>
      <c r="C70" s="6" t="s">
        <v>18</v>
      </c>
      <c r="D70" s="14">
        <v>40647</v>
      </c>
      <c r="E70" s="9" t="s">
        <v>30</v>
      </c>
      <c r="F70" s="9" t="s">
        <v>31</v>
      </c>
      <c r="G70" s="6">
        <v>8</v>
      </c>
      <c r="H70" s="6" t="s">
        <v>43</v>
      </c>
      <c r="I70" s="6">
        <v>13</v>
      </c>
      <c r="J70" s="21">
        <f t="shared" si="2"/>
        <v>22.807017543859651</v>
      </c>
    </row>
    <row r="71" spans="1:10" ht="16.2" thickBot="1" x14ac:dyDescent="0.35">
      <c r="A71" s="8">
        <v>55</v>
      </c>
      <c r="B71" s="17" t="s">
        <v>89</v>
      </c>
      <c r="C71" s="6" t="s">
        <v>18</v>
      </c>
      <c r="D71" s="14">
        <v>40727</v>
      </c>
      <c r="E71" s="9" t="s">
        <v>30</v>
      </c>
      <c r="F71" s="9" t="s">
        <v>31</v>
      </c>
      <c r="G71" s="6">
        <v>8</v>
      </c>
      <c r="H71" s="6" t="s">
        <v>42</v>
      </c>
      <c r="I71" s="6">
        <v>43</v>
      </c>
      <c r="J71" s="21">
        <f t="shared" si="2"/>
        <v>75.438596491228068</v>
      </c>
    </row>
    <row r="72" spans="1:10" ht="16.2" thickBot="1" x14ac:dyDescent="0.35">
      <c r="A72" s="8">
        <v>56</v>
      </c>
      <c r="B72" s="17" t="s">
        <v>90</v>
      </c>
      <c r="C72" s="6" t="s">
        <v>19</v>
      </c>
      <c r="D72" s="6" t="s">
        <v>27</v>
      </c>
      <c r="E72" s="9" t="s">
        <v>30</v>
      </c>
      <c r="F72" s="9" t="s">
        <v>31</v>
      </c>
      <c r="G72" s="6">
        <v>8</v>
      </c>
      <c r="H72" s="6" t="s">
        <v>43</v>
      </c>
      <c r="I72" s="6">
        <v>15</v>
      </c>
      <c r="J72" s="21">
        <f t="shared" si="2"/>
        <v>26.315789473684209</v>
      </c>
    </row>
    <row r="73" spans="1:10" ht="16.2" thickBot="1" x14ac:dyDescent="0.35">
      <c r="A73" s="8">
        <v>57</v>
      </c>
      <c r="B73" s="17" t="s">
        <v>91</v>
      </c>
      <c r="C73" s="6" t="s">
        <v>18</v>
      </c>
      <c r="D73" s="6" t="s">
        <v>26</v>
      </c>
      <c r="E73" s="9" t="s">
        <v>30</v>
      </c>
      <c r="F73" s="9" t="s">
        <v>31</v>
      </c>
      <c r="G73" s="6">
        <v>8</v>
      </c>
      <c r="H73" s="6" t="s">
        <v>42</v>
      </c>
      <c r="I73" s="6">
        <v>42</v>
      </c>
      <c r="J73" s="21">
        <f t="shared" si="2"/>
        <v>73.684210526315795</v>
      </c>
    </row>
    <row r="74" spans="1:10" ht="16.2" thickBot="1" x14ac:dyDescent="0.35">
      <c r="A74" s="8">
        <v>58</v>
      </c>
      <c r="B74" s="17" t="s">
        <v>92</v>
      </c>
      <c r="C74" s="6" t="s">
        <v>18</v>
      </c>
      <c r="D74" s="14">
        <v>40621</v>
      </c>
      <c r="E74" s="9" t="s">
        <v>30</v>
      </c>
      <c r="F74" s="9" t="s">
        <v>31</v>
      </c>
      <c r="G74" s="6">
        <v>8</v>
      </c>
      <c r="H74" s="6" t="s">
        <v>43</v>
      </c>
      <c r="I74" s="6">
        <v>17</v>
      </c>
      <c r="J74" s="21">
        <f t="shared" si="2"/>
        <v>29.82456140350877</v>
      </c>
    </row>
    <row r="75" spans="1:10" ht="16.2" thickBot="1" x14ac:dyDescent="0.35">
      <c r="A75" s="8">
        <v>59</v>
      </c>
      <c r="B75" s="17" t="s">
        <v>93</v>
      </c>
      <c r="C75" s="6" t="s">
        <v>19</v>
      </c>
      <c r="D75" s="14">
        <v>40636</v>
      </c>
      <c r="E75" s="9" t="s">
        <v>30</v>
      </c>
      <c r="F75" s="9" t="s">
        <v>31</v>
      </c>
      <c r="G75" s="6">
        <v>8</v>
      </c>
      <c r="H75" s="6" t="s">
        <v>43</v>
      </c>
      <c r="I75" s="6">
        <v>12</v>
      </c>
      <c r="J75" s="21">
        <f t="shared" si="2"/>
        <v>21.05263157894737</v>
      </c>
    </row>
    <row r="76" spans="1:10" ht="16.2" thickBot="1" x14ac:dyDescent="0.35">
      <c r="A76" s="8">
        <v>60</v>
      </c>
      <c r="B76" s="17" t="s">
        <v>94</v>
      </c>
      <c r="C76" s="6" t="s">
        <v>18</v>
      </c>
      <c r="D76" s="14">
        <v>40680</v>
      </c>
      <c r="E76" s="9" t="s">
        <v>30</v>
      </c>
      <c r="F76" s="9" t="s">
        <v>31</v>
      </c>
      <c r="G76" s="6">
        <v>8</v>
      </c>
      <c r="H76" s="6" t="s">
        <v>42</v>
      </c>
      <c r="I76" s="6">
        <v>45</v>
      </c>
      <c r="J76" s="21">
        <f t="shared" si="2"/>
        <v>78.94736842105263</v>
      </c>
    </row>
    <row r="77" spans="1:10" ht="16.2" thickBot="1" x14ac:dyDescent="0.35">
      <c r="A77" s="8">
        <v>61</v>
      </c>
      <c r="B77" s="17" t="s">
        <v>95</v>
      </c>
      <c r="C77" s="6" t="s">
        <v>19</v>
      </c>
      <c r="D77" s="6" t="s">
        <v>25</v>
      </c>
      <c r="E77" s="9" t="s">
        <v>30</v>
      </c>
      <c r="F77" s="9" t="s">
        <v>31</v>
      </c>
      <c r="G77" s="6">
        <v>8</v>
      </c>
      <c r="H77" s="6" t="s">
        <v>43</v>
      </c>
      <c r="I77" s="6">
        <v>15</v>
      </c>
      <c r="J77" s="21">
        <f t="shared" si="2"/>
        <v>26.315789473684209</v>
      </c>
    </row>
    <row r="78" spans="1:10" ht="16.2" thickBot="1" x14ac:dyDescent="0.35">
      <c r="A78" s="8">
        <v>62</v>
      </c>
      <c r="B78" s="17" t="s">
        <v>96</v>
      </c>
      <c r="C78" s="6" t="s">
        <v>18</v>
      </c>
      <c r="D78" s="6" t="s">
        <v>24</v>
      </c>
      <c r="E78" s="9" t="s">
        <v>30</v>
      </c>
      <c r="F78" s="9" t="s">
        <v>31</v>
      </c>
      <c r="G78" s="6">
        <v>8</v>
      </c>
      <c r="H78" s="6" t="s">
        <v>43</v>
      </c>
      <c r="I78" s="6">
        <v>12</v>
      </c>
      <c r="J78" s="21">
        <f t="shared" si="2"/>
        <v>21.05263157894737</v>
      </c>
    </row>
    <row r="79" spans="1:10" ht="16.2" thickBot="1" x14ac:dyDescent="0.35">
      <c r="A79" s="8">
        <v>63</v>
      </c>
      <c r="B79" s="17" t="s">
        <v>97</v>
      </c>
      <c r="C79" s="6" t="s">
        <v>18</v>
      </c>
      <c r="D79" s="14">
        <v>40899</v>
      </c>
      <c r="E79" s="9" t="s">
        <v>30</v>
      </c>
      <c r="F79" s="9" t="s">
        <v>31</v>
      </c>
      <c r="G79" s="6">
        <v>8</v>
      </c>
      <c r="H79" s="6" t="s">
        <v>43</v>
      </c>
      <c r="I79" s="6">
        <v>9</v>
      </c>
      <c r="J79" s="21">
        <f t="shared" si="2"/>
        <v>15.789473684210526</v>
      </c>
    </row>
    <row r="80" spans="1:10" ht="16.2" thickBot="1" x14ac:dyDescent="0.35">
      <c r="A80" s="8">
        <v>64</v>
      </c>
      <c r="B80" s="17" t="s">
        <v>98</v>
      </c>
      <c r="C80" s="6" t="s">
        <v>19</v>
      </c>
      <c r="D80" s="14">
        <v>40620</v>
      </c>
      <c r="E80" s="9" t="s">
        <v>30</v>
      </c>
      <c r="F80" s="9" t="s">
        <v>31</v>
      </c>
      <c r="G80" s="6">
        <v>8</v>
      </c>
      <c r="H80" s="6" t="s">
        <v>43</v>
      </c>
      <c r="I80" s="6">
        <v>5</v>
      </c>
      <c r="J80" s="21">
        <f t="shared" si="2"/>
        <v>8.7719298245614041</v>
      </c>
    </row>
    <row r="81" spans="1:10" ht="16.2" thickBot="1" x14ac:dyDescent="0.35">
      <c r="A81" s="8">
        <v>65</v>
      </c>
      <c r="B81" s="17" t="s">
        <v>99</v>
      </c>
      <c r="C81" s="6" t="s">
        <v>19</v>
      </c>
      <c r="D81" s="14">
        <v>40465</v>
      </c>
      <c r="E81" s="9" t="s">
        <v>30</v>
      </c>
      <c r="F81" s="9" t="s">
        <v>31</v>
      </c>
      <c r="G81" s="6">
        <v>8</v>
      </c>
      <c r="H81" s="6" t="s">
        <v>43</v>
      </c>
      <c r="I81" s="6">
        <v>7</v>
      </c>
      <c r="J81" s="21">
        <f t="shared" si="2"/>
        <v>12.280701754385966</v>
      </c>
    </row>
    <row r="82" spans="1:10" ht="16.2" thickBot="1" x14ac:dyDescent="0.35">
      <c r="A82" s="8">
        <v>66</v>
      </c>
      <c r="B82" s="17" t="s">
        <v>100</v>
      </c>
      <c r="C82" s="6" t="s">
        <v>18</v>
      </c>
      <c r="D82" s="14">
        <v>40706</v>
      </c>
      <c r="E82" s="9" t="s">
        <v>30</v>
      </c>
      <c r="F82" s="9" t="s">
        <v>31</v>
      </c>
      <c r="G82" s="6">
        <v>8</v>
      </c>
      <c r="H82" s="6" t="s">
        <v>43</v>
      </c>
      <c r="I82" s="6">
        <v>13</v>
      </c>
      <c r="J82" s="21">
        <f t="shared" si="2"/>
        <v>22.807017543859651</v>
      </c>
    </row>
    <row r="83" spans="1:10" ht="16.2" thickBot="1" x14ac:dyDescent="0.35">
      <c r="A83" s="8">
        <v>67</v>
      </c>
      <c r="B83" s="17" t="s">
        <v>101</v>
      </c>
      <c r="C83" s="6" t="s">
        <v>19</v>
      </c>
      <c r="D83" s="14" t="s">
        <v>29</v>
      </c>
      <c r="E83" s="9" t="s">
        <v>30</v>
      </c>
      <c r="F83" s="9" t="s">
        <v>31</v>
      </c>
      <c r="G83" s="6">
        <v>9</v>
      </c>
      <c r="H83" s="6" t="s">
        <v>43</v>
      </c>
      <c r="I83" s="6">
        <v>17</v>
      </c>
      <c r="J83" s="21">
        <f>I83*100/80</f>
        <v>21.25</v>
      </c>
    </row>
    <row r="84" spans="1:10" ht="16.2" thickBot="1" x14ac:dyDescent="0.35">
      <c r="A84" s="8">
        <v>68</v>
      </c>
      <c r="B84" s="17" t="s">
        <v>102</v>
      </c>
      <c r="C84" s="6" t="s">
        <v>18</v>
      </c>
      <c r="D84" s="14">
        <v>40242</v>
      </c>
      <c r="E84" s="9" t="s">
        <v>30</v>
      </c>
      <c r="F84" s="9" t="s">
        <v>31</v>
      </c>
      <c r="G84" s="6">
        <v>9</v>
      </c>
      <c r="H84" s="6" t="s">
        <v>42</v>
      </c>
      <c r="I84" s="6">
        <v>56</v>
      </c>
      <c r="J84" s="21">
        <f t="shared" ref="J84:J86" si="3">I84*100/80</f>
        <v>70</v>
      </c>
    </row>
    <row r="85" spans="1:10" ht="16.2" thickBot="1" x14ac:dyDescent="0.35">
      <c r="A85" s="8">
        <v>69</v>
      </c>
      <c r="B85" s="17" t="s">
        <v>103</v>
      </c>
      <c r="C85" s="6" t="s">
        <v>19</v>
      </c>
      <c r="D85" s="14">
        <v>40490</v>
      </c>
      <c r="E85" s="9" t="s">
        <v>30</v>
      </c>
      <c r="F85" s="9" t="s">
        <v>31</v>
      </c>
      <c r="G85" s="6">
        <v>9</v>
      </c>
      <c r="H85" s="6" t="s">
        <v>43</v>
      </c>
      <c r="I85" s="6">
        <v>18</v>
      </c>
      <c r="J85" s="21">
        <f t="shared" si="3"/>
        <v>22.5</v>
      </c>
    </row>
    <row r="86" spans="1:10" x14ac:dyDescent="0.3">
      <c r="A86" s="8">
        <v>70</v>
      </c>
      <c r="B86" s="17" t="s">
        <v>104</v>
      </c>
      <c r="C86" s="6" t="s">
        <v>18</v>
      </c>
      <c r="D86" s="14">
        <v>39943</v>
      </c>
      <c r="E86" s="9" t="s">
        <v>30</v>
      </c>
      <c r="F86" s="9" t="s">
        <v>31</v>
      </c>
      <c r="G86" s="6">
        <v>10</v>
      </c>
      <c r="H86" s="6" t="s">
        <v>43</v>
      </c>
      <c r="I86" s="6">
        <v>22</v>
      </c>
      <c r="J86" s="21">
        <f t="shared" si="3"/>
        <v>27.5</v>
      </c>
    </row>
    <row r="87" spans="1:10" x14ac:dyDescent="0.3">
      <c r="A87" s="10"/>
      <c r="B87" s="17"/>
      <c r="C87" s="6"/>
      <c r="D87" s="6"/>
      <c r="E87" s="6"/>
      <c r="F87" s="6"/>
      <c r="G87" s="6"/>
      <c r="H87" s="6"/>
      <c r="I87" s="6"/>
      <c r="J87" s="6"/>
    </row>
    <row r="88" spans="1:10" x14ac:dyDescent="0.3">
      <c r="A88" s="10"/>
      <c r="B88" s="17"/>
      <c r="C88" s="6"/>
      <c r="D88" s="6"/>
      <c r="E88" s="6"/>
      <c r="F88" s="6"/>
      <c r="G88" s="6"/>
      <c r="H88" s="6"/>
      <c r="I88" s="6"/>
      <c r="J88" s="6"/>
    </row>
    <row r="89" spans="1:10" x14ac:dyDescent="0.3">
      <c r="A89" s="10"/>
      <c r="B89" s="17"/>
      <c r="C89" s="6"/>
      <c r="D89" s="6"/>
      <c r="E89" s="6"/>
      <c r="F89" s="6"/>
      <c r="G89" s="6"/>
      <c r="H89" s="6"/>
      <c r="I89" s="6"/>
      <c r="J89" s="6"/>
    </row>
    <row r="90" spans="1:10" x14ac:dyDescent="0.3">
      <c r="A90" s="10"/>
      <c r="B90" s="17"/>
      <c r="C90" s="6"/>
      <c r="D90" s="6"/>
      <c r="E90" s="6"/>
      <c r="F90" s="6"/>
      <c r="G90" s="6"/>
      <c r="H90" s="6"/>
      <c r="I90" s="6"/>
      <c r="J90" s="6"/>
    </row>
    <row r="91" spans="1:10" x14ac:dyDescent="0.3">
      <c r="A91" s="10"/>
      <c r="B91" s="17"/>
      <c r="C91" s="6"/>
      <c r="D91" s="6"/>
      <c r="E91" s="6"/>
      <c r="F91" s="6"/>
      <c r="G91" s="6"/>
      <c r="H91" s="6"/>
      <c r="I91" s="6"/>
      <c r="J91" s="6"/>
    </row>
    <row r="92" spans="1:10" x14ac:dyDescent="0.3">
      <c r="A92" s="10"/>
      <c r="B92" s="17"/>
      <c r="C92" s="6"/>
      <c r="D92" s="6"/>
      <c r="E92" s="6"/>
      <c r="F92" s="6"/>
      <c r="G92" s="6"/>
      <c r="H92" s="6"/>
      <c r="I92" s="6"/>
      <c r="J92" s="6"/>
    </row>
    <row r="93" spans="1:10" x14ac:dyDescent="0.3">
      <c r="A93" s="10"/>
      <c r="B93" s="17"/>
      <c r="C93" s="6"/>
      <c r="D93" s="6"/>
      <c r="E93" s="6"/>
      <c r="F93" s="6"/>
      <c r="G93" s="6"/>
      <c r="H93" s="6"/>
      <c r="I93" s="6"/>
      <c r="J93" s="6"/>
    </row>
    <row r="94" spans="1:10" ht="16.2" thickBot="1" x14ac:dyDescent="0.35">
      <c r="A94" s="11"/>
      <c r="B94" s="18"/>
      <c r="C94" s="12"/>
      <c r="D94" s="12"/>
      <c r="E94" s="12"/>
      <c r="F94" s="12"/>
      <c r="G94" s="12"/>
      <c r="H94" s="12"/>
      <c r="I94" s="12"/>
      <c r="J94" s="12"/>
    </row>
    <row r="98" spans="1:6" x14ac:dyDescent="0.3">
      <c r="A98" s="1" t="s">
        <v>10</v>
      </c>
    </row>
    <row r="99" spans="1:6" s="7" customFormat="1" x14ac:dyDescent="0.3">
      <c r="A99" s="22" t="s">
        <v>110</v>
      </c>
      <c r="B99" s="22"/>
      <c r="C99" s="22"/>
      <c r="D99" s="22"/>
      <c r="E99" s="22"/>
      <c r="F99" s="22"/>
    </row>
    <row r="100" spans="1:6" x14ac:dyDescent="0.3">
      <c r="A100" s="23" t="s">
        <v>111</v>
      </c>
      <c r="B100" s="23"/>
      <c r="C100" s="23"/>
      <c r="D100" s="23"/>
      <c r="E100" s="23"/>
      <c r="F100" s="23"/>
    </row>
    <row r="101" spans="1:6" x14ac:dyDescent="0.3">
      <c r="A101" s="23" t="s">
        <v>112</v>
      </c>
      <c r="B101" s="23"/>
      <c r="C101" s="23"/>
      <c r="D101" s="23"/>
      <c r="E101" s="23"/>
      <c r="F101" s="23"/>
    </row>
    <row r="102" spans="1:6" x14ac:dyDescent="0.3">
      <c r="A102" s="23" t="s">
        <v>113</v>
      </c>
      <c r="B102" s="23"/>
      <c r="C102" s="23"/>
      <c r="D102" s="23"/>
      <c r="E102" s="23"/>
      <c r="F102" s="23"/>
    </row>
    <row r="103" spans="1:6" x14ac:dyDescent="0.3">
      <c r="A103" s="24"/>
      <c r="B103" s="24"/>
      <c r="C103" s="24"/>
      <c r="D103" s="24"/>
      <c r="E103" s="24"/>
      <c r="F103" s="24"/>
    </row>
  </sheetData>
  <mergeCells count="15">
    <mergeCell ref="A1:J1"/>
    <mergeCell ref="A2:J2"/>
    <mergeCell ref="A3:J3"/>
    <mergeCell ref="A4:J4"/>
    <mergeCell ref="A9:F9"/>
    <mergeCell ref="A7:F7"/>
    <mergeCell ref="A15:A16"/>
    <mergeCell ref="B15:J15"/>
    <mergeCell ref="A12:J13"/>
    <mergeCell ref="A5:C5"/>
    <mergeCell ref="A99:F99"/>
    <mergeCell ref="A100:F100"/>
    <mergeCell ref="A101:F101"/>
    <mergeCell ref="A102:F102"/>
    <mergeCell ref="A103:F103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Андреева Виктория</cp:lastModifiedBy>
  <cp:lastPrinted>2018-09-04T07:58:00Z</cp:lastPrinted>
  <dcterms:created xsi:type="dcterms:W3CDTF">2018-09-04T07:30:36Z</dcterms:created>
  <dcterms:modified xsi:type="dcterms:W3CDTF">2025-10-07T18:15:51Z</dcterms:modified>
</cp:coreProperties>
</file>