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<sst xmlns="http://schemas.openxmlformats.org/spreadsheetml/2006/main" count="373" uniqueCount="164">
  <si>
    <t>ПРОТОКОЛ</t>
  </si>
  <si>
    <t>жюри школьного этапа Всероссийской олимпиады школьников в 2025/2026 учебном году</t>
  </si>
  <si>
    <t>по русскому языку</t>
  </si>
  <si>
    <r>
      <rPr>
        <sz val="12"/>
        <color theme="1"/>
        <rFont val="Times New Roman"/>
        <charset val="204"/>
      </rPr>
      <t xml:space="preserve">         (</t>
    </r>
    <r>
      <rPr>
        <sz val="12"/>
        <color rgb="FFFF0000"/>
        <rFont val="Times New Roman"/>
        <charset val="204"/>
      </rPr>
      <t>наименование общеобразовательного предмета</t>
    </r>
    <r>
      <rPr>
        <sz val="12"/>
        <color theme="1"/>
        <rFont val="Times New Roman"/>
        <charset val="204"/>
      </rPr>
      <t>)</t>
    </r>
  </si>
  <si>
    <t>«29»   сентября 2025 года</t>
  </si>
  <si>
    <t xml:space="preserve">ДАТА ПРОВЕДЕНИЯ: «26» сентября  2025 года  </t>
  </si>
  <si>
    <t>МЕСТО ПРОВЕДЕНИЯ - ______МОУ СОШ №31_________________________</t>
  </si>
  <si>
    <t xml:space="preserve">                                                 (наименование образовательной организации)</t>
  </si>
  <si>
    <t>Решением жюри школьного этапа Всероссийской олимпиады школьников по русскому языку,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</si>
  <si>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№ п/п</t>
  </si>
  <si>
    <t>Информация об участнике олимпиады</t>
  </si>
  <si>
    <t>Информация об учителе</t>
  </si>
  <si>
    <t>Шифр</t>
  </si>
  <si>
    <t>Фамилия</t>
  </si>
  <si>
    <t>Имя</t>
  </si>
  <si>
    <t>Отчество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</si>
  <si>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</si>
  <si>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</si>
  <si>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</si>
  <si>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</si>
  <si>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</si>
  <si>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</si>
  <si>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</si>
  <si>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Результат (%)</t>
  </si>
  <si>
    <t>03104001</t>
  </si>
  <si>
    <t>Гусарова</t>
  </si>
  <si>
    <t>Валерия</t>
  </si>
  <si>
    <t>Сергевна</t>
  </si>
  <si>
    <t>ж</t>
  </si>
  <si>
    <t>да</t>
  </si>
  <si>
    <t>не имеются</t>
  </si>
  <si>
    <t>призёр</t>
  </si>
  <si>
    <t>21.5</t>
  </si>
  <si>
    <t>Ненахова</t>
  </si>
  <si>
    <t>Елизаввета</t>
  </si>
  <si>
    <t>Александровна</t>
  </si>
  <si>
    <t>03104002</t>
  </si>
  <si>
    <t xml:space="preserve">Баскакова </t>
  </si>
  <si>
    <t>Мария</t>
  </si>
  <si>
    <t>Дмитриевна</t>
  </si>
  <si>
    <t>участник</t>
  </si>
  <si>
    <t>8,25</t>
  </si>
  <si>
    <t>Злотникова</t>
  </si>
  <si>
    <t>Алла</t>
  </si>
  <si>
    <t>Ивановна</t>
  </si>
  <si>
    <t>03104003</t>
  </si>
  <si>
    <t>Стекольщикова</t>
  </si>
  <si>
    <t>Алиса</t>
  </si>
  <si>
    <t>Денисовна</t>
  </si>
  <si>
    <t>7,75</t>
  </si>
  <si>
    <t>03104004</t>
  </si>
  <si>
    <t>Ансарова</t>
  </si>
  <si>
    <t>Айша</t>
  </si>
  <si>
    <t>Хазар кызы</t>
  </si>
  <si>
    <t>13.25</t>
  </si>
  <si>
    <t>03106001</t>
  </si>
  <si>
    <t>Голубев</t>
  </si>
  <si>
    <t>Матвей</t>
  </si>
  <si>
    <t>Александрович</t>
  </si>
  <si>
    <t>м</t>
  </si>
  <si>
    <t>14,5</t>
  </si>
  <si>
    <t>Андронкина</t>
  </si>
  <si>
    <t>Анастасия</t>
  </si>
  <si>
    <t>Васильевна</t>
  </si>
  <si>
    <t>03106002</t>
  </si>
  <si>
    <t>Гришина</t>
  </si>
  <si>
    <t>Злата</t>
  </si>
  <si>
    <t>Валентиновна</t>
  </si>
  <si>
    <t>Стамплевская</t>
  </si>
  <si>
    <t>Наталья</t>
  </si>
  <si>
    <t>Викторовна</t>
  </si>
  <si>
    <t>03106003</t>
  </si>
  <si>
    <t>Горячева</t>
  </si>
  <si>
    <t>03106004</t>
  </si>
  <si>
    <t>Магомедова</t>
  </si>
  <si>
    <t>Ясмина</t>
  </si>
  <si>
    <t>Зауровна</t>
  </si>
  <si>
    <t>03106005</t>
  </si>
  <si>
    <t>Соколова</t>
  </si>
  <si>
    <t>Виктория</t>
  </si>
  <si>
    <t>Евгеньевна</t>
  </si>
  <si>
    <t>03106006</t>
  </si>
  <si>
    <t>Шевякова</t>
  </si>
  <si>
    <t>Полина</t>
  </si>
  <si>
    <t>03106007</t>
  </si>
  <si>
    <t>Шарифов</t>
  </si>
  <si>
    <t>Муса</t>
  </si>
  <si>
    <t>Вагидович</t>
  </si>
  <si>
    <t>03107001</t>
  </si>
  <si>
    <t>Куприн</t>
  </si>
  <si>
    <t>Михаил</t>
  </si>
  <si>
    <t>Романович</t>
  </si>
  <si>
    <t>29</t>
  </si>
  <si>
    <t>03107002</t>
  </si>
  <si>
    <t>Нестеров</t>
  </si>
  <si>
    <t>Давид</t>
  </si>
  <si>
    <t>Владимирович</t>
  </si>
  <si>
    <t>12</t>
  </si>
  <si>
    <t>03107003</t>
  </si>
  <si>
    <t>Артём</t>
  </si>
  <si>
    <t>Сергеевич</t>
  </si>
  <si>
    <t>03107004</t>
  </si>
  <si>
    <t>Торчагина</t>
  </si>
  <si>
    <t>Валерьевна</t>
  </si>
  <si>
    <t>Марина</t>
  </si>
  <si>
    <t>03107005</t>
  </si>
  <si>
    <t>Виноградов</t>
  </si>
  <si>
    <t>Даниил</t>
  </si>
  <si>
    <t>Андреевич</t>
  </si>
  <si>
    <t>22</t>
  </si>
  <si>
    <t>03108001</t>
  </si>
  <si>
    <t>Ильин</t>
  </si>
  <si>
    <t>Кирилл</t>
  </si>
  <si>
    <t>30.12.2010</t>
  </si>
  <si>
    <t>03108002</t>
  </si>
  <si>
    <t>Климова</t>
  </si>
  <si>
    <t>Милана</t>
  </si>
  <si>
    <t>03108003</t>
  </si>
  <si>
    <t>Плетюхов</t>
  </si>
  <si>
    <t>Виктор</t>
  </si>
  <si>
    <t>03108004</t>
  </si>
  <si>
    <t>Рябинина</t>
  </si>
  <si>
    <t>Анна</t>
  </si>
  <si>
    <t>Алексеевна</t>
  </si>
  <si>
    <t>03108005</t>
  </si>
  <si>
    <t>Скворцова</t>
  </si>
  <si>
    <t>Валентина</t>
  </si>
  <si>
    <t>Станиславовна</t>
  </si>
  <si>
    <t>03108006</t>
  </si>
  <si>
    <t xml:space="preserve">Саяпина </t>
  </si>
  <si>
    <t>Елизавета</t>
  </si>
  <si>
    <t>Ильинична</t>
  </si>
  <si>
    <t>03108007</t>
  </si>
  <si>
    <t>Эскерова</t>
  </si>
  <si>
    <t>Софья</t>
  </si>
  <si>
    <t>03109001</t>
  </si>
  <si>
    <t>Чибышева</t>
  </si>
  <si>
    <t>Екатерина</t>
  </si>
  <si>
    <t>Даниловна</t>
  </si>
  <si>
    <t>03110001</t>
  </si>
  <si>
    <t>Максимов</t>
  </si>
  <si>
    <t>Сергей</t>
  </si>
  <si>
    <t>03110002</t>
  </si>
  <si>
    <t>Суллеров</t>
  </si>
  <si>
    <t>Савелий</t>
  </si>
  <si>
    <t>03110003</t>
  </si>
  <si>
    <t>Муминова</t>
  </si>
  <si>
    <t>Азима</t>
  </si>
  <si>
    <t>Рахматиллаевна</t>
  </si>
  <si>
    <t>03110004</t>
  </si>
  <si>
    <t>Зимина</t>
  </si>
  <si>
    <t>Светлана</t>
  </si>
  <si>
    <t>03110005</t>
  </si>
  <si>
    <t>Ильина</t>
  </si>
  <si>
    <t>Романовна</t>
  </si>
  <si>
    <t>03110006</t>
  </si>
  <si>
    <t>Филяев</t>
  </si>
  <si>
    <t>Максим</t>
  </si>
  <si>
    <t>Николаевич</t>
  </si>
  <si>
    <t>Председатель жюри: _____________________________/____________________________/</t>
  </si>
  <si>
    <t>/Терещук Светлана Николаевна/</t>
  </si>
  <si>
    <t>Члены жюри:                                                             Андронкина Анастасия Васильевна</t>
  </si>
  <si>
    <t xml:space="preserve">                             Стамплевская Наталья Викторовна</t>
  </si>
  <si>
    <t xml:space="preserve">                             Гусарова Марина Аклександровна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</si>
</sst>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  <numFmt numFmtId="182" formatCode="0.0%"/>
  </numFmts>
  <fonts count="2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FF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4" applyNumberFormat="0" applyAlignment="0" applyProtection="0">
      <alignment vertical="center"/>
    </xf>
    <xf numFmtId="0" fontId="14" fillId="5" borderId="25" applyNumberFormat="0" applyAlignment="0" applyProtection="0">
      <alignment vertical="center"/>
    </xf>
    <xf numFmtId="0" fontId="15" fillId="5" borderId="24" applyNumberFormat="0" applyAlignment="0" applyProtection="0">
      <alignment vertical="center"/>
    </xf>
    <xf numFmtId="0" fontId="16" fillId="6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/>
    <xf numFmtId="49" fontId="0" fillId="0" borderId="0" xfId="0" applyNumberFormat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1" fontId="1" fillId="0" borderId="6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180" fontId="1" fillId="0" borderId="7" xfId="0" applyNumberFormat="1" applyFont="1" applyBorder="1" applyAlignment="1">
      <alignment horizontal="center" vertical="top"/>
    </xf>
    <xf numFmtId="1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0" fontId="1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180" fontId="1" fillId="0" borderId="9" xfId="0" applyNumberFormat="1" applyFont="1" applyBorder="1" applyAlignment="1">
      <alignment horizontal="center" vertical="top"/>
    </xf>
    <xf numFmtId="0" fontId="3" fillId="0" borderId="10" xfId="0" applyNumberFormat="1" applyFont="1" applyFill="1" applyBorder="1" applyAlignment="1">
      <alignment horizontal="left" vertical="top"/>
    </xf>
    <xf numFmtId="0" fontId="3" fillId="0" borderId="10" xfId="0" applyNumberFormat="1" applyFont="1" applyFill="1" applyBorder="1" applyAlignment="1">
      <alignment horizontal="center" vertical="top"/>
    </xf>
    <xf numFmtId="180" fontId="3" fillId="0" borderId="10" xfId="0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>
      <alignment horizontal="center" vertical="top"/>
    </xf>
    <xf numFmtId="0" fontId="3" fillId="0" borderId="11" xfId="0" applyNumberFormat="1" applyFont="1" applyFill="1" applyBorder="1" applyAlignment="1">
      <alignment horizontal="left" vertical="top"/>
    </xf>
    <xf numFmtId="0" fontId="3" fillId="0" borderId="11" xfId="0" applyNumberFormat="1" applyFont="1" applyFill="1" applyBorder="1" applyAlignment="1">
      <alignment horizontal="center" vertical="top"/>
    </xf>
    <xf numFmtId="180" fontId="3" fillId="0" borderId="11" xfId="0" applyNumberFormat="1" applyFont="1" applyFill="1" applyBorder="1" applyAlignment="1">
      <alignment horizontal="center" vertical="top"/>
    </xf>
    <xf numFmtId="1" fontId="1" fillId="0" borderId="12" xfId="0" applyNumberFormat="1" applyFont="1" applyBorder="1" applyAlignment="1">
      <alignment horizontal="left"/>
    </xf>
    <xf numFmtId="49" fontId="1" fillId="0" borderId="5" xfId="0" applyNumberFormat="1" applyFont="1" applyBorder="1" applyAlignment="1">
      <alignment horizontal="left"/>
    </xf>
    <xf numFmtId="180" fontId="1" fillId="0" borderId="0" xfId="0" applyNumberFormat="1" applyFont="1"/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center" vertical="top"/>
    </xf>
    <xf numFmtId="0" fontId="1" fillId="0" borderId="16" xfId="0" applyFont="1" applyBorder="1" applyAlignment="1">
      <alignment horizontal="left" vertical="top"/>
    </xf>
    <xf numFmtId="49" fontId="1" fillId="0" borderId="9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left" vertical="top"/>
    </xf>
    <xf numFmtId="0" fontId="3" fillId="0" borderId="19" xfId="0" applyNumberFormat="1" applyFont="1" applyFill="1" applyBorder="1" applyAlignment="1">
      <alignment horizontal="center" vertical="top"/>
    </xf>
    <xf numFmtId="181" fontId="3" fillId="0" borderId="19" xfId="0" applyNumberFormat="1" applyFont="1" applyFill="1" applyBorder="1" applyAlignment="1">
      <alignment horizontal="center" vertical="top"/>
    </xf>
    <xf numFmtId="182" fontId="3" fillId="0" borderId="19" xfId="3" applyNumberFormat="1" applyFont="1" applyBorder="1" applyAlignment="1">
      <alignment horizontal="center" vertical="top"/>
    </xf>
    <xf numFmtId="0" fontId="3" fillId="0" borderId="19" xfId="0" applyNumberFormat="1" applyFont="1" applyFill="1" applyBorder="1" applyAlignment="1">
      <alignment horizontal="left" vertical="top"/>
    </xf>
    <xf numFmtId="0" fontId="3" fillId="0" borderId="20" xfId="0" applyNumberFormat="1" applyFont="1" applyFill="1" applyBorder="1" applyAlignment="1">
      <alignment horizontal="left" vertical="top"/>
    </xf>
    <xf numFmtId="0" fontId="1" fillId="0" borderId="0" xfId="0" applyFont="1" applyAlignment="1" quotePrefix="1">
      <alignment horizontal="lef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6"/>
  <sheetViews>
    <sheetView tabSelected="1" topLeftCell="A17" workbookViewId="0">
      <selection activeCell="K46" sqref="K46"/>
    </sheetView>
  </sheetViews>
  <sheetFormatPr defaultColWidth="9" defaultRowHeight="15.75"/>
  <cols>
    <col min="1" max="1" width="5.14285714285714" style="2" customWidth="1"/>
    <col min="2" max="2" width="13.8571428571429" style="2" customWidth="1"/>
    <col min="3" max="3" width="15.4285714285714" style="2" customWidth="1"/>
    <col min="4" max="4" width="13.2857142857143" style="2" customWidth="1"/>
    <col min="5" max="5" width="17.2857142857143" style="2" customWidth="1"/>
    <col min="6" max="6" width="5.28571428571429" style="2" customWidth="1"/>
    <col min="7" max="7" width="15.4285714285714" style="2" customWidth="1"/>
    <col min="8" max="8" width="12.8571428571429" style="2" customWidth="1"/>
    <col min="9" max="9" width="15.4285714285714" style="2" customWidth="1"/>
    <col min="10" max="10" width="10.2857142857143" style="2" customWidth="1"/>
    <col min="11" max="11" width="12.5714285714286" style="2" customWidth="1"/>
    <col min="12" max="12" width="10.4285714285714" style="2" customWidth="1"/>
    <col min="13" max="13" width="10.2857142857143" style="2" customWidth="1"/>
    <col min="14" max="14" width="15.5714285714286" style="2" customWidth="1"/>
    <col min="15" max="15" width="13.4285714285714" style="2" customWidth="1"/>
    <col min="16" max="16" width="16" style="2" customWidth="1"/>
    <col min="17" max="16384" width="9.14285714285714" style="2"/>
  </cols>
  <sheetData>
    <row r="1" ht="21.7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6">
      <c r="A5" s="5" t="s">
        <v>4</v>
      </c>
      <c r="B5" s="6"/>
      <c r="C5" s="6"/>
      <c r="D5" s="6"/>
      <c r="E5" s="6"/>
      <c r="F5" s="6"/>
    </row>
    <row r="7" spans="1:9">
      <c r="A7" s="7" t="s">
        <v>5</v>
      </c>
      <c r="B7" s="7"/>
      <c r="C7" s="7"/>
      <c r="D7" s="7"/>
      <c r="E7" s="7"/>
      <c r="F7" s="7"/>
      <c r="G7" s="7"/>
      <c r="H7" s="7"/>
      <c r="I7" s="7"/>
    </row>
    <row r="9" spans="1:9">
      <c r="A9" s="7" t="s">
        <v>6</v>
      </c>
      <c r="B9" s="7"/>
      <c r="C9" s="7"/>
      <c r="D9" s="7"/>
      <c r="E9" s="7"/>
      <c r="F9" s="7"/>
      <c r="G9" s="7"/>
      <c r="H9" s="7"/>
      <c r="I9" s="7"/>
    </row>
    <row r="10" spans="1:7">
      <c r="A10" s="8" t="s">
        <v>7</v>
      </c>
      <c r="B10" s="8"/>
      <c r="C10" s="8"/>
      <c r="D10" s="8"/>
      <c r="E10" s="8"/>
      <c r="F10" s="8"/>
      <c r="G10" s="8"/>
    </row>
    <row r="12" spans="1:16">
      <c r="A12" s="9" t="s">
        <v>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ht="16.5" spans="1:16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>
      <c r="A15" s="10" t="s">
        <v>9</v>
      </c>
      <c r="B15" s="11" t="s">
        <v>10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39"/>
      <c r="N15" s="40" t="s">
        <v>11</v>
      </c>
      <c r="O15" s="40"/>
      <c r="P15" s="41"/>
    </row>
    <row r="16" ht="81" customHeight="1" spans="1:16">
      <c r="A16" s="13"/>
      <c r="B16" s="14" t="s">
        <v>12</v>
      </c>
      <c r="C16" s="14" t="s">
        <v>13</v>
      </c>
      <c r="D16" s="14" t="s">
        <v>14</v>
      </c>
      <c r="E16" s="14" t="s">
        <v>15</v>
      </c>
      <c r="F16" s="14" t="s">
        <v>16</v>
      </c>
      <c r="G16" s="14" t="s">
        <v>17</v>
      </c>
      <c r="H16" s="15" t="s">
        <v>18</v>
      </c>
      <c r="I16" s="15" t="s">
        <v>19</v>
      </c>
      <c r="J16" s="15" t="s">
        <v>20</v>
      </c>
      <c r="K16" s="15" t="s">
        <v>21</v>
      </c>
      <c r="L16" s="15" t="s">
        <v>22</v>
      </c>
      <c r="M16" s="15" t="s">
        <v>23</v>
      </c>
      <c r="N16" s="15" t="s">
        <v>13</v>
      </c>
      <c r="O16" s="15" t="s">
        <v>14</v>
      </c>
      <c r="P16" s="42" t="s">
        <v>15</v>
      </c>
    </row>
    <row r="17" spans="1:16">
      <c r="A17" s="16">
        <v>1</v>
      </c>
      <c r="B17" s="17" t="s">
        <v>24</v>
      </c>
      <c r="C17" s="18" t="s">
        <v>25</v>
      </c>
      <c r="D17" s="18" t="s">
        <v>26</v>
      </c>
      <c r="E17" s="18" t="s">
        <v>27</v>
      </c>
      <c r="F17" s="19" t="s">
        <v>28</v>
      </c>
      <c r="G17" s="20">
        <v>42207</v>
      </c>
      <c r="H17" s="19" t="s">
        <v>29</v>
      </c>
      <c r="I17" s="19" t="s">
        <v>30</v>
      </c>
      <c r="J17" s="19">
        <v>4</v>
      </c>
      <c r="K17" s="19" t="s">
        <v>31</v>
      </c>
      <c r="L17" s="43" t="s">
        <v>32</v>
      </c>
      <c r="M17" s="19">
        <v>67</v>
      </c>
      <c r="N17" s="18" t="s">
        <v>33</v>
      </c>
      <c r="O17" s="18" t="s">
        <v>34</v>
      </c>
      <c r="P17" s="44" t="s">
        <v>35</v>
      </c>
    </row>
    <row r="18" spans="1:16">
      <c r="A18" s="21">
        <v>2</v>
      </c>
      <c r="B18" s="22" t="s">
        <v>36</v>
      </c>
      <c r="C18" s="23" t="s">
        <v>37</v>
      </c>
      <c r="D18" s="23" t="s">
        <v>38</v>
      </c>
      <c r="E18" s="23" t="s">
        <v>39</v>
      </c>
      <c r="F18" s="24" t="s">
        <v>28</v>
      </c>
      <c r="G18" s="25">
        <v>42313</v>
      </c>
      <c r="H18" s="24" t="s">
        <v>29</v>
      </c>
      <c r="I18" s="24" t="s">
        <v>30</v>
      </c>
      <c r="J18" s="24">
        <v>4</v>
      </c>
      <c r="K18" s="24" t="s">
        <v>40</v>
      </c>
      <c r="L18" s="45" t="s">
        <v>41</v>
      </c>
      <c r="M18" s="24">
        <v>26</v>
      </c>
      <c r="N18" s="23" t="s">
        <v>42</v>
      </c>
      <c r="O18" s="23" t="s">
        <v>43</v>
      </c>
      <c r="P18" s="46" t="s">
        <v>44</v>
      </c>
    </row>
    <row r="19" spans="1:16">
      <c r="A19" s="21">
        <v>3</v>
      </c>
      <c r="B19" s="22" t="s">
        <v>45</v>
      </c>
      <c r="C19" s="23" t="s">
        <v>46</v>
      </c>
      <c r="D19" s="23" t="s">
        <v>47</v>
      </c>
      <c r="E19" s="23" t="s">
        <v>48</v>
      </c>
      <c r="F19" s="24" t="s">
        <v>28</v>
      </c>
      <c r="G19" s="25">
        <v>42195</v>
      </c>
      <c r="H19" s="24" t="s">
        <v>29</v>
      </c>
      <c r="I19" s="24" t="s">
        <v>30</v>
      </c>
      <c r="J19" s="24">
        <v>4</v>
      </c>
      <c r="K19" s="24" t="s">
        <v>40</v>
      </c>
      <c r="L19" s="45" t="s">
        <v>49</v>
      </c>
      <c r="M19" s="24">
        <v>24</v>
      </c>
      <c r="N19" s="23" t="s">
        <v>42</v>
      </c>
      <c r="O19" s="23" t="s">
        <v>43</v>
      </c>
      <c r="P19" s="46" t="s">
        <v>44</v>
      </c>
    </row>
    <row r="20" spans="1:16">
      <c r="A20" s="21">
        <v>4</v>
      </c>
      <c r="B20" s="22" t="s">
        <v>50</v>
      </c>
      <c r="C20" s="23" t="s">
        <v>51</v>
      </c>
      <c r="D20" s="23" t="s">
        <v>52</v>
      </c>
      <c r="E20" s="23" t="s">
        <v>53</v>
      </c>
      <c r="F20" s="24" t="s">
        <v>28</v>
      </c>
      <c r="G20" s="25">
        <v>42283</v>
      </c>
      <c r="H20" s="24" t="s">
        <v>29</v>
      </c>
      <c r="I20" s="24" t="s">
        <v>30</v>
      </c>
      <c r="J20" s="24">
        <v>4</v>
      </c>
      <c r="K20" s="24" t="s">
        <v>40</v>
      </c>
      <c r="L20" s="45" t="s">
        <v>54</v>
      </c>
      <c r="M20" s="24">
        <v>41</v>
      </c>
      <c r="N20" s="23" t="s">
        <v>33</v>
      </c>
      <c r="O20" s="23" t="s">
        <v>34</v>
      </c>
      <c r="P20" s="46" t="s">
        <v>35</v>
      </c>
    </row>
    <row r="21" ht="16.5" spans="1:16">
      <c r="A21" s="21">
        <v>5</v>
      </c>
      <c r="B21" s="22" t="s">
        <v>55</v>
      </c>
      <c r="C21" s="23" t="s">
        <v>56</v>
      </c>
      <c r="D21" s="23" t="s">
        <v>57</v>
      </c>
      <c r="E21" s="23" t="s">
        <v>58</v>
      </c>
      <c r="F21" s="24" t="s">
        <v>59</v>
      </c>
      <c r="G21" s="25">
        <v>41565</v>
      </c>
      <c r="H21" s="24" t="s">
        <v>29</v>
      </c>
      <c r="I21" s="24" t="s">
        <v>30</v>
      </c>
      <c r="J21" s="24">
        <v>6</v>
      </c>
      <c r="K21" s="24" t="s">
        <v>40</v>
      </c>
      <c r="L21" s="45" t="s">
        <v>60</v>
      </c>
      <c r="M21" s="24">
        <v>45</v>
      </c>
      <c r="N21" s="23" t="s">
        <v>61</v>
      </c>
      <c r="O21" s="23" t="s">
        <v>62</v>
      </c>
      <c r="P21" s="46" t="s">
        <v>63</v>
      </c>
    </row>
    <row r="22" ht="16.5" spans="1:16">
      <c r="A22" s="21">
        <v>6</v>
      </c>
      <c r="B22" s="22" t="s">
        <v>64</v>
      </c>
      <c r="C22" s="26" t="s">
        <v>65</v>
      </c>
      <c r="D22" s="26" t="s">
        <v>66</v>
      </c>
      <c r="E22" s="26" t="s">
        <v>67</v>
      </c>
      <c r="F22" s="27" t="s">
        <v>28</v>
      </c>
      <c r="G22" s="28">
        <v>41362</v>
      </c>
      <c r="H22" s="27" t="s">
        <v>29</v>
      </c>
      <c r="I22" s="47" t="s">
        <v>30</v>
      </c>
      <c r="J22" s="47">
        <v>6</v>
      </c>
      <c r="K22" s="27" t="s">
        <v>40</v>
      </c>
      <c r="L22" s="48">
        <v>9</v>
      </c>
      <c r="M22" s="49">
        <f t="shared" ref="M22:M27" si="0">(L22/31)*100%</f>
        <v>0.290322580645161</v>
      </c>
      <c r="N22" s="50" t="s">
        <v>68</v>
      </c>
      <c r="O22" s="50" t="s">
        <v>69</v>
      </c>
      <c r="P22" s="51" t="s">
        <v>70</v>
      </c>
    </row>
    <row r="23" ht="16.5" spans="1:16">
      <c r="A23" s="21">
        <v>7</v>
      </c>
      <c r="B23" s="22" t="s">
        <v>71</v>
      </c>
      <c r="C23" s="26" t="s">
        <v>72</v>
      </c>
      <c r="D23" s="26" t="s">
        <v>38</v>
      </c>
      <c r="E23" s="26" t="s">
        <v>39</v>
      </c>
      <c r="F23" s="27" t="s">
        <v>28</v>
      </c>
      <c r="G23" s="28">
        <v>41393</v>
      </c>
      <c r="H23" s="27" t="s">
        <v>29</v>
      </c>
      <c r="I23" s="47" t="s">
        <v>30</v>
      </c>
      <c r="J23" s="47">
        <v>6</v>
      </c>
      <c r="K23" s="27" t="s">
        <v>40</v>
      </c>
      <c r="L23" s="48">
        <v>13</v>
      </c>
      <c r="M23" s="49">
        <f t="shared" si="0"/>
        <v>0.419354838709677</v>
      </c>
      <c r="N23" s="50" t="s">
        <v>68</v>
      </c>
      <c r="O23" s="50" t="s">
        <v>69</v>
      </c>
      <c r="P23" s="51" t="s">
        <v>70</v>
      </c>
    </row>
    <row r="24" ht="16.5" spans="1:16">
      <c r="A24" s="21">
        <v>8</v>
      </c>
      <c r="B24" s="22" t="s">
        <v>73</v>
      </c>
      <c r="C24" s="26" t="s">
        <v>74</v>
      </c>
      <c r="D24" s="26" t="s">
        <v>75</v>
      </c>
      <c r="E24" s="26" t="s">
        <v>76</v>
      </c>
      <c r="F24" s="27" t="s">
        <v>28</v>
      </c>
      <c r="G24" s="28">
        <v>41334</v>
      </c>
      <c r="H24" s="27" t="s">
        <v>29</v>
      </c>
      <c r="I24" s="47" t="s">
        <v>30</v>
      </c>
      <c r="J24" s="47">
        <v>6</v>
      </c>
      <c r="K24" s="27" t="s">
        <v>40</v>
      </c>
      <c r="L24" s="48">
        <v>8.5</v>
      </c>
      <c r="M24" s="49">
        <f t="shared" si="0"/>
        <v>0.274193548387097</v>
      </c>
      <c r="N24" s="50" t="s">
        <v>68</v>
      </c>
      <c r="O24" s="50" t="s">
        <v>69</v>
      </c>
      <c r="P24" s="51" t="s">
        <v>70</v>
      </c>
    </row>
    <row r="25" ht="16.5" spans="1:16">
      <c r="A25" s="21">
        <v>9</v>
      </c>
      <c r="B25" s="22" t="s">
        <v>77</v>
      </c>
      <c r="C25" s="26" t="s">
        <v>78</v>
      </c>
      <c r="D25" s="26" t="s">
        <v>79</v>
      </c>
      <c r="E25" s="26" t="s">
        <v>80</v>
      </c>
      <c r="F25" s="27" t="s">
        <v>28</v>
      </c>
      <c r="G25" s="28">
        <v>41507</v>
      </c>
      <c r="H25" s="27" t="s">
        <v>29</v>
      </c>
      <c r="I25" s="47" t="s">
        <v>30</v>
      </c>
      <c r="J25" s="47">
        <v>6</v>
      </c>
      <c r="K25" s="27" t="s">
        <v>40</v>
      </c>
      <c r="L25" s="48">
        <v>12.5</v>
      </c>
      <c r="M25" s="49">
        <f t="shared" si="0"/>
        <v>0.403225806451613</v>
      </c>
      <c r="N25" s="50" t="s">
        <v>68</v>
      </c>
      <c r="O25" s="50" t="s">
        <v>69</v>
      </c>
      <c r="P25" s="51" t="s">
        <v>70</v>
      </c>
    </row>
    <row r="26" ht="16.5" spans="1:16">
      <c r="A26" s="21">
        <v>10</v>
      </c>
      <c r="B26" s="22" t="s">
        <v>81</v>
      </c>
      <c r="C26" s="26" t="s">
        <v>82</v>
      </c>
      <c r="D26" s="26" t="s">
        <v>83</v>
      </c>
      <c r="E26" s="26" t="s">
        <v>39</v>
      </c>
      <c r="F26" s="27" t="s">
        <v>28</v>
      </c>
      <c r="G26" s="28">
        <v>41540</v>
      </c>
      <c r="H26" s="27" t="s">
        <v>29</v>
      </c>
      <c r="I26" s="47" t="s">
        <v>30</v>
      </c>
      <c r="J26" s="47">
        <v>6</v>
      </c>
      <c r="K26" s="27" t="s">
        <v>40</v>
      </c>
      <c r="L26" s="48">
        <v>6</v>
      </c>
      <c r="M26" s="49">
        <f t="shared" si="0"/>
        <v>0.193548387096774</v>
      </c>
      <c r="N26" s="50" t="s">
        <v>68</v>
      </c>
      <c r="O26" s="50" t="s">
        <v>69</v>
      </c>
      <c r="P26" s="51" t="s">
        <v>70</v>
      </c>
    </row>
    <row r="27" spans="1:16">
      <c r="A27" s="21">
        <v>11</v>
      </c>
      <c r="B27" s="22" t="s">
        <v>84</v>
      </c>
      <c r="C27" s="26" t="s">
        <v>85</v>
      </c>
      <c r="D27" s="26" t="s">
        <v>86</v>
      </c>
      <c r="E27" s="26" t="s">
        <v>87</v>
      </c>
      <c r="F27" s="27" t="s">
        <v>59</v>
      </c>
      <c r="G27" s="28">
        <v>41519</v>
      </c>
      <c r="H27" s="27" t="s">
        <v>29</v>
      </c>
      <c r="I27" s="47" t="s">
        <v>30</v>
      </c>
      <c r="J27" s="47">
        <v>6</v>
      </c>
      <c r="K27" s="27" t="s">
        <v>40</v>
      </c>
      <c r="L27" s="48">
        <v>10.5</v>
      </c>
      <c r="M27" s="49">
        <f t="shared" si="0"/>
        <v>0.338709677419355</v>
      </c>
      <c r="N27" s="50" t="s">
        <v>68</v>
      </c>
      <c r="O27" s="50" t="s">
        <v>69</v>
      </c>
      <c r="P27" s="51" t="s">
        <v>70</v>
      </c>
    </row>
    <row r="28" spans="1:16">
      <c r="A28" s="21">
        <v>12</v>
      </c>
      <c r="B28" s="22" t="s">
        <v>88</v>
      </c>
      <c r="C28" s="23" t="s">
        <v>89</v>
      </c>
      <c r="D28" s="23" t="s">
        <v>90</v>
      </c>
      <c r="E28" s="23" t="s">
        <v>91</v>
      </c>
      <c r="F28" s="24" t="s">
        <v>59</v>
      </c>
      <c r="G28" s="25">
        <v>40883</v>
      </c>
      <c r="H28" s="24" t="s">
        <v>29</v>
      </c>
      <c r="I28" s="24" t="s">
        <v>30</v>
      </c>
      <c r="J28" s="24">
        <v>7</v>
      </c>
      <c r="K28" s="24" t="s">
        <v>31</v>
      </c>
      <c r="L28" s="45" t="s">
        <v>92</v>
      </c>
      <c r="M28" s="24">
        <v>51</v>
      </c>
      <c r="N28" s="23" t="s">
        <v>61</v>
      </c>
      <c r="O28" s="23" t="s">
        <v>62</v>
      </c>
      <c r="P28" s="46" t="s">
        <v>63</v>
      </c>
    </row>
    <row r="29" spans="1:16">
      <c r="A29" s="21">
        <v>13</v>
      </c>
      <c r="B29" s="22" t="s">
        <v>93</v>
      </c>
      <c r="C29" s="23" t="s">
        <v>94</v>
      </c>
      <c r="D29" s="23" t="s">
        <v>95</v>
      </c>
      <c r="E29" s="23" t="s">
        <v>96</v>
      </c>
      <c r="F29" s="24" t="s">
        <v>59</v>
      </c>
      <c r="G29" s="25">
        <v>41005</v>
      </c>
      <c r="H29" s="24" t="s">
        <v>29</v>
      </c>
      <c r="I29" s="24" t="s">
        <v>30</v>
      </c>
      <c r="J29" s="24">
        <v>7</v>
      </c>
      <c r="K29" s="24" t="s">
        <v>40</v>
      </c>
      <c r="L29" s="45" t="s">
        <v>97</v>
      </c>
      <c r="M29" s="24">
        <v>21</v>
      </c>
      <c r="N29" s="23" t="s">
        <v>61</v>
      </c>
      <c r="O29" s="23" t="s">
        <v>62</v>
      </c>
      <c r="P29" s="46" t="s">
        <v>63</v>
      </c>
    </row>
    <row r="30" spans="1:16">
      <c r="A30" s="21">
        <v>14</v>
      </c>
      <c r="B30" s="22" t="s">
        <v>98</v>
      </c>
      <c r="C30" s="23" t="s">
        <v>25</v>
      </c>
      <c r="D30" s="23" t="s">
        <v>99</v>
      </c>
      <c r="E30" s="23" t="s">
        <v>100</v>
      </c>
      <c r="F30" s="24" t="s">
        <v>59</v>
      </c>
      <c r="G30" s="25">
        <v>41074</v>
      </c>
      <c r="H30" s="24" t="s">
        <v>29</v>
      </c>
      <c r="I30" s="24" t="s">
        <v>30</v>
      </c>
      <c r="J30" s="24">
        <v>7</v>
      </c>
      <c r="K30" s="24" t="s">
        <v>31</v>
      </c>
      <c r="L30" s="45" t="s">
        <v>92</v>
      </c>
      <c r="M30" s="24">
        <v>51</v>
      </c>
      <c r="N30" s="23" t="s">
        <v>61</v>
      </c>
      <c r="O30" s="23" t="s">
        <v>62</v>
      </c>
      <c r="P30" s="46" t="s">
        <v>63</v>
      </c>
    </row>
    <row r="31" spans="1:16">
      <c r="A31" s="21">
        <v>15</v>
      </c>
      <c r="B31" s="22" t="s">
        <v>101</v>
      </c>
      <c r="C31" s="23" t="s">
        <v>102</v>
      </c>
      <c r="D31" s="23" t="s">
        <v>62</v>
      </c>
      <c r="E31" s="23" t="s">
        <v>103</v>
      </c>
      <c r="F31" s="24" t="s">
        <v>28</v>
      </c>
      <c r="G31" s="25">
        <v>40929</v>
      </c>
      <c r="H31" s="24" t="s">
        <v>29</v>
      </c>
      <c r="I31" s="24" t="s">
        <v>30</v>
      </c>
      <c r="J31" s="24">
        <v>7</v>
      </c>
      <c r="K31" s="4" t="s">
        <v>31</v>
      </c>
      <c r="L31" s="45" t="s">
        <v>92</v>
      </c>
      <c r="M31" s="24">
        <v>51</v>
      </c>
      <c r="N31" s="23" t="s">
        <v>25</v>
      </c>
      <c r="O31" s="23" t="s">
        <v>104</v>
      </c>
      <c r="P31" s="46" t="s">
        <v>35</v>
      </c>
    </row>
    <row r="32" ht="16.5" spans="1:16">
      <c r="A32" s="21">
        <v>16</v>
      </c>
      <c r="B32" s="22" t="s">
        <v>105</v>
      </c>
      <c r="C32" s="23" t="s">
        <v>106</v>
      </c>
      <c r="D32" s="23" t="s">
        <v>107</v>
      </c>
      <c r="E32" s="23" t="s">
        <v>108</v>
      </c>
      <c r="F32" s="24" t="s">
        <v>59</v>
      </c>
      <c r="G32" s="25">
        <v>41312</v>
      </c>
      <c r="H32" s="24" t="s">
        <v>29</v>
      </c>
      <c r="I32" s="24" t="s">
        <v>30</v>
      </c>
      <c r="J32" s="24">
        <v>7</v>
      </c>
      <c r="K32" s="24" t="s">
        <v>40</v>
      </c>
      <c r="L32" s="45" t="s">
        <v>109</v>
      </c>
      <c r="M32" s="24">
        <v>39</v>
      </c>
      <c r="N32" s="23" t="s">
        <v>25</v>
      </c>
      <c r="O32" s="23" t="s">
        <v>104</v>
      </c>
      <c r="P32" s="46" t="s">
        <v>35</v>
      </c>
    </row>
    <row r="33" ht="16.5" spans="1:16">
      <c r="A33" s="21">
        <v>17</v>
      </c>
      <c r="B33" s="22" t="s">
        <v>110</v>
      </c>
      <c r="C33" s="26" t="s">
        <v>111</v>
      </c>
      <c r="D33" s="26" t="s">
        <v>112</v>
      </c>
      <c r="E33" s="26" t="s">
        <v>91</v>
      </c>
      <c r="F33" s="27" t="s">
        <v>59</v>
      </c>
      <c r="G33" s="29" t="s">
        <v>113</v>
      </c>
      <c r="H33" s="27" t="s">
        <v>29</v>
      </c>
      <c r="I33" s="47" t="s">
        <v>30</v>
      </c>
      <c r="J33" s="27">
        <v>8</v>
      </c>
      <c r="K33" s="27" t="s">
        <v>40</v>
      </c>
      <c r="L33" s="48">
        <v>22</v>
      </c>
      <c r="M33" s="49">
        <f t="shared" ref="M33:M39" si="1">(L33/57)*100%</f>
        <v>0.385964912280702</v>
      </c>
      <c r="N33" s="50" t="s">
        <v>68</v>
      </c>
      <c r="O33" s="50" t="s">
        <v>69</v>
      </c>
      <c r="P33" s="51" t="s">
        <v>70</v>
      </c>
    </row>
    <row r="34" ht="16.5" spans="1:16">
      <c r="A34" s="21">
        <v>18</v>
      </c>
      <c r="B34" s="22" t="s">
        <v>114</v>
      </c>
      <c r="C34" s="26" t="s">
        <v>115</v>
      </c>
      <c r="D34" s="26" t="s">
        <v>116</v>
      </c>
      <c r="E34" s="26" t="s">
        <v>80</v>
      </c>
      <c r="F34" s="27" t="s">
        <v>28</v>
      </c>
      <c r="G34" s="28">
        <v>40687</v>
      </c>
      <c r="H34" s="27" t="s">
        <v>29</v>
      </c>
      <c r="I34" s="47" t="s">
        <v>30</v>
      </c>
      <c r="J34" s="27">
        <v>8</v>
      </c>
      <c r="K34" s="27" t="s">
        <v>40</v>
      </c>
      <c r="L34" s="48">
        <v>10</v>
      </c>
      <c r="M34" s="49">
        <f t="shared" si="1"/>
        <v>0.175438596491228</v>
      </c>
      <c r="N34" s="50" t="s">
        <v>68</v>
      </c>
      <c r="O34" s="50" t="s">
        <v>69</v>
      </c>
      <c r="P34" s="51" t="s">
        <v>70</v>
      </c>
    </row>
    <row r="35" ht="16.5" spans="1:16">
      <c r="A35" s="21">
        <v>19</v>
      </c>
      <c r="B35" s="22" t="s">
        <v>117</v>
      </c>
      <c r="C35" s="26" t="s">
        <v>118</v>
      </c>
      <c r="D35" s="26" t="s">
        <v>119</v>
      </c>
      <c r="E35" s="26" t="s">
        <v>58</v>
      </c>
      <c r="F35" s="27" t="s">
        <v>59</v>
      </c>
      <c r="G35" s="28">
        <v>40895</v>
      </c>
      <c r="H35" s="27" t="s">
        <v>29</v>
      </c>
      <c r="I35" s="47" t="s">
        <v>30</v>
      </c>
      <c r="J35" s="27">
        <v>8</v>
      </c>
      <c r="K35" s="27" t="s">
        <v>40</v>
      </c>
      <c r="L35" s="48">
        <v>20</v>
      </c>
      <c r="M35" s="49">
        <f t="shared" si="1"/>
        <v>0.350877192982456</v>
      </c>
      <c r="N35" s="50" t="s">
        <v>68</v>
      </c>
      <c r="O35" s="50" t="s">
        <v>69</v>
      </c>
      <c r="P35" s="51" t="s">
        <v>70</v>
      </c>
    </row>
    <row r="36" ht="16.5" spans="1:16">
      <c r="A36" s="21">
        <v>20</v>
      </c>
      <c r="B36" s="22" t="s">
        <v>120</v>
      </c>
      <c r="C36" s="30" t="s">
        <v>121</v>
      </c>
      <c r="D36" s="30" t="s">
        <v>122</v>
      </c>
      <c r="E36" s="30" t="s">
        <v>123</v>
      </c>
      <c r="F36" s="31" t="s">
        <v>28</v>
      </c>
      <c r="G36" s="32">
        <v>40890</v>
      </c>
      <c r="H36" s="27" t="s">
        <v>29</v>
      </c>
      <c r="I36" s="47" t="s">
        <v>30</v>
      </c>
      <c r="J36" s="27">
        <v>8</v>
      </c>
      <c r="K36" s="27" t="s">
        <v>40</v>
      </c>
      <c r="L36" s="48">
        <v>20</v>
      </c>
      <c r="M36" s="49">
        <f t="shared" si="1"/>
        <v>0.350877192982456</v>
      </c>
      <c r="N36" s="50" t="s">
        <v>68</v>
      </c>
      <c r="O36" s="50" t="s">
        <v>69</v>
      </c>
      <c r="P36" s="51" t="s">
        <v>70</v>
      </c>
    </row>
    <row r="37" ht="16.5" spans="1:16">
      <c r="A37" s="21">
        <v>21</v>
      </c>
      <c r="B37" s="22" t="s">
        <v>124</v>
      </c>
      <c r="C37" s="30" t="s">
        <v>125</v>
      </c>
      <c r="D37" s="30" t="s">
        <v>126</v>
      </c>
      <c r="E37" s="30" t="s">
        <v>127</v>
      </c>
      <c r="F37" s="31" t="s">
        <v>28</v>
      </c>
      <c r="G37" s="32">
        <v>40543</v>
      </c>
      <c r="H37" s="27" t="s">
        <v>29</v>
      </c>
      <c r="I37" s="47" t="s">
        <v>30</v>
      </c>
      <c r="J37" s="27">
        <v>8</v>
      </c>
      <c r="K37" s="27" t="s">
        <v>40</v>
      </c>
      <c r="L37" s="48">
        <v>17</v>
      </c>
      <c r="M37" s="49">
        <f t="shared" si="1"/>
        <v>0.298245614035088</v>
      </c>
      <c r="N37" s="50" t="s">
        <v>68</v>
      </c>
      <c r="O37" s="50" t="s">
        <v>69</v>
      </c>
      <c r="P37" s="51" t="s">
        <v>70</v>
      </c>
    </row>
    <row r="38" ht="16.5" spans="1:16">
      <c r="A38" s="21">
        <v>22</v>
      </c>
      <c r="B38" s="22" t="s">
        <v>128</v>
      </c>
      <c r="C38" s="30" t="s">
        <v>129</v>
      </c>
      <c r="D38" s="30" t="s">
        <v>130</v>
      </c>
      <c r="E38" s="30" t="s">
        <v>131</v>
      </c>
      <c r="F38" s="31" t="s">
        <v>28</v>
      </c>
      <c r="G38" s="32">
        <v>40690</v>
      </c>
      <c r="H38" s="27" t="s">
        <v>29</v>
      </c>
      <c r="I38" s="47" t="s">
        <v>30</v>
      </c>
      <c r="J38" s="27">
        <v>8</v>
      </c>
      <c r="K38" s="31" t="s">
        <v>40</v>
      </c>
      <c r="L38" s="48">
        <v>24</v>
      </c>
      <c r="M38" s="49">
        <f t="shared" si="1"/>
        <v>0.421052631578947</v>
      </c>
      <c r="N38" s="50" t="s">
        <v>68</v>
      </c>
      <c r="O38" s="50" t="s">
        <v>69</v>
      </c>
      <c r="P38" s="51" t="s">
        <v>70</v>
      </c>
    </row>
    <row r="39" ht="16.5" spans="1:16">
      <c r="A39" s="33">
        <v>23</v>
      </c>
      <c r="B39" s="34" t="s">
        <v>132</v>
      </c>
      <c r="C39" s="30" t="s">
        <v>133</v>
      </c>
      <c r="D39" s="30" t="s">
        <v>134</v>
      </c>
      <c r="E39" s="30" t="s">
        <v>39</v>
      </c>
      <c r="F39" s="31" t="s">
        <v>28</v>
      </c>
      <c r="G39" s="32">
        <v>40543</v>
      </c>
      <c r="H39" s="27" t="s">
        <v>29</v>
      </c>
      <c r="I39" s="47" t="s">
        <v>30</v>
      </c>
      <c r="J39" s="27">
        <v>8</v>
      </c>
      <c r="K39" s="27" t="s">
        <v>31</v>
      </c>
      <c r="L39" s="48">
        <v>31</v>
      </c>
      <c r="M39" s="49">
        <f t="shared" si="1"/>
        <v>0.543859649122807</v>
      </c>
      <c r="N39" s="50" t="s">
        <v>68</v>
      </c>
      <c r="O39" s="50" t="s">
        <v>69</v>
      </c>
      <c r="P39" s="51" t="s">
        <v>70</v>
      </c>
    </row>
    <row r="40" spans="1:16">
      <c r="A40" s="4">
        <v>24</v>
      </c>
      <c r="B40" s="52" t="s">
        <v>135</v>
      </c>
      <c r="C40" s="7" t="s">
        <v>136</v>
      </c>
      <c r="D40" s="7" t="s">
        <v>137</v>
      </c>
      <c r="E40" s="7" t="s">
        <v>138</v>
      </c>
      <c r="F40" s="4" t="s">
        <v>28</v>
      </c>
      <c r="G40" s="35">
        <v>40306</v>
      </c>
      <c r="H40" s="4" t="s">
        <v>29</v>
      </c>
      <c r="I40" s="4" t="s">
        <v>30</v>
      </c>
      <c r="J40" s="4">
        <v>9</v>
      </c>
      <c r="K40" s="2" t="s">
        <v>40</v>
      </c>
      <c r="L40" s="2">
        <v>28</v>
      </c>
      <c r="M40" s="2">
        <v>35</v>
      </c>
      <c r="N40" s="23" t="s">
        <v>61</v>
      </c>
      <c r="O40" s="23" t="s">
        <v>62</v>
      </c>
      <c r="P40" s="46" t="s">
        <v>63</v>
      </c>
    </row>
    <row r="41" spans="1:16">
      <c r="A41" s="4">
        <v>25</v>
      </c>
      <c r="B41" s="52" t="s">
        <v>139</v>
      </c>
      <c r="C41" s="7" t="s">
        <v>140</v>
      </c>
      <c r="D41" s="7" t="s">
        <v>141</v>
      </c>
      <c r="E41" s="7" t="s">
        <v>91</v>
      </c>
      <c r="F41" s="4" t="s">
        <v>59</v>
      </c>
      <c r="G41" s="35">
        <v>40057</v>
      </c>
      <c r="H41" s="4" t="s">
        <v>29</v>
      </c>
      <c r="I41" s="4" t="s">
        <v>30</v>
      </c>
      <c r="J41" s="4">
        <v>10</v>
      </c>
      <c r="K41" s="2" t="s">
        <v>40</v>
      </c>
      <c r="L41" s="2">
        <v>11</v>
      </c>
      <c r="M41" s="2">
        <v>14</v>
      </c>
      <c r="N41" s="23" t="s">
        <v>61</v>
      </c>
      <c r="O41" s="23" t="s">
        <v>62</v>
      </c>
      <c r="P41" s="46" t="s">
        <v>63</v>
      </c>
    </row>
    <row r="42" spans="1:16">
      <c r="A42" s="4">
        <v>26</v>
      </c>
      <c r="B42" s="52" t="s">
        <v>142</v>
      </c>
      <c r="C42" s="7" t="s">
        <v>143</v>
      </c>
      <c r="D42" s="7" t="s">
        <v>144</v>
      </c>
      <c r="E42" s="7" t="s">
        <v>108</v>
      </c>
      <c r="F42" s="4" t="s">
        <v>59</v>
      </c>
      <c r="H42" s="4" t="s">
        <v>29</v>
      </c>
      <c r="I42" s="4" t="s">
        <v>30</v>
      </c>
      <c r="J42" s="4">
        <v>10</v>
      </c>
      <c r="K42" s="2" t="s">
        <v>40</v>
      </c>
      <c r="L42" s="2">
        <v>15</v>
      </c>
      <c r="M42" s="2">
        <v>19</v>
      </c>
      <c r="N42" s="23" t="s">
        <v>61</v>
      </c>
      <c r="O42" s="23" t="s">
        <v>62</v>
      </c>
      <c r="P42" s="46" t="s">
        <v>63</v>
      </c>
    </row>
    <row r="43" spans="1:16">
      <c r="A43" s="4">
        <v>27</v>
      </c>
      <c r="B43" s="52" t="s">
        <v>145</v>
      </c>
      <c r="C43" s="7" t="s">
        <v>146</v>
      </c>
      <c r="D43" s="7" t="s">
        <v>147</v>
      </c>
      <c r="E43" s="7" t="s">
        <v>148</v>
      </c>
      <c r="F43" s="4" t="s">
        <v>28</v>
      </c>
      <c r="G43" s="35">
        <v>40259</v>
      </c>
      <c r="H43" s="4" t="s">
        <v>29</v>
      </c>
      <c r="I43" s="4" t="s">
        <v>30</v>
      </c>
      <c r="J43" s="4">
        <v>10</v>
      </c>
      <c r="K43" s="2" t="s">
        <v>40</v>
      </c>
      <c r="L43" s="2">
        <v>36</v>
      </c>
      <c r="M43" s="2">
        <v>45</v>
      </c>
      <c r="N43" s="23" t="s">
        <v>61</v>
      </c>
      <c r="O43" s="23" t="s">
        <v>62</v>
      </c>
      <c r="P43" s="46" t="s">
        <v>63</v>
      </c>
    </row>
    <row r="44" spans="1:16">
      <c r="A44" s="4">
        <v>28</v>
      </c>
      <c r="B44" s="52" t="s">
        <v>149</v>
      </c>
      <c r="C44" s="7" t="s">
        <v>150</v>
      </c>
      <c r="D44" s="7" t="s">
        <v>151</v>
      </c>
      <c r="E44" s="7" t="s">
        <v>35</v>
      </c>
      <c r="F44" s="4" t="s">
        <v>28</v>
      </c>
      <c r="G44" s="35">
        <v>40097</v>
      </c>
      <c r="H44" s="4" t="s">
        <v>29</v>
      </c>
      <c r="I44" s="4" t="s">
        <v>30</v>
      </c>
      <c r="J44" s="4">
        <v>10</v>
      </c>
      <c r="K44" s="2" t="s">
        <v>31</v>
      </c>
      <c r="L44" s="2">
        <v>42</v>
      </c>
      <c r="M44" s="2">
        <v>52.5</v>
      </c>
      <c r="N44" s="23" t="s">
        <v>61</v>
      </c>
      <c r="O44" s="23" t="s">
        <v>62</v>
      </c>
      <c r="P44" s="46" t="s">
        <v>63</v>
      </c>
    </row>
    <row r="45" spans="1:16">
      <c r="A45" s="4">
        <v>29</v>
      </c>
      <c r="B45" s="52" t="s">
        <v>152</v>
      </c>
      <c r="C45" s="7" t="s">
        <v>153</v>
      </c>
      <c r="D45" s="7" t="s">
        <v>122</v>
      </c>
      <c r="E45" s="7" t="s">
        <v>154</v>
      </c>
      <c r="F45" s="4" t="s">
        <v>28</v>
      </c>
      <c r="G45" s="35">
        <v>39880</v>
      </c>
      <c r="H45" s="4" t="s">
        <v>29</v>
      </c>
      <c r="I45" s="4" t="s">
        <v>30</v>
      </c>
      <c r="J45" s="4">
        <v>10</v>
      </c>
      <c r="K45" s="2" t="s">
        <v>31</v>
      </c>
      <c r="L45" s="2">
        <v>41</v>
      </c>
      <c r="M45" s="2">
        <v>51</v>
      </c>
      <c r="N45" s="23" t="s">
        <v>61</v>
      </c>
      <c r="O45" s="23" t="s">
        <v>62</v>
      </c>
      <c r="P45" s="46" t="s">
        <v>63</v>
      </c>
    </row>
    <row r="46" spans="1:16">
      <c r="A46" s="4">
        <v>30</v>
      </c>
      <c r="B46" s="52" t="s">
        <v>155</v>
      </c>
      <c r="C46" s="7" t="s">
        <v>156</v>
      </c>
      <c r="D46" s="7" t="s">
        <v>157</v>
      </c>
      <c r="E46" s="7" t="s">
        <v>158</v>
      </c>
      <c r="F46" s="4" t="s">
        <v>59</v>
      </c>
      <c r="G46" s="35">
        <v>39846</v>
      </c>
      <c r="H46" s="4" t="s">
        <v>29</v>
      </c>
      <c r="I46" s="4" t="s">
        <v>30</v>
      </c>
      <c r="J46" s="4">
        <v>10</v>
      </c>
      <c r="K46" s="2" t="s">
        <v>40</v>
      </c>
      <c r="L46" s="2">
        <v>12</v>
      </c>
      <c r="M46" s="2">
        <v>15</v>
      </c>
      <c r="N46" s="23" t="s">
        <v>61</v>
      </c>
      <c r="O46" s="23" t="s">
        <v>62</v>
      </c>
      <c r="P46" s="46" t="s">
        <v>63</v>
      </c>
    </row>
    <row r="51" spans="1:5">
      <c r="A51" s="2" t="s">
        <v>159</v>
      </c>
      <c r="E51" s="2" t="s">
        <v>160</v>
      </c>
    </row>
    <row r="52" s="1" customFormat="1" spans="1:9">
      <c r="A52" s="36" t="s">
        <v>161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s="37" t="s">
        <v>162</v>
      </c>
      <c r="B53" s="37"/>
      <c r="C53" s="37"/>
      <c r="D53" s="37"/>
      <c r="E53" s="37"/>
      <c r="F53" s="37"/>
      <c r="G53" s="37"/>
      <c r="H53" s="37"/>
      <c r="I53" s="37"/>
    </row>
    <row r="54" spans="1:9">
      <c r="A54" s="37" t="s">
        <v>163</v>
      </c>
      <c r="B54" s="37"/>
      <c r="C54" s="37"/>
      <c r="D54" s="37"/>
      <c r="E54" s="37"/>
      <c r="F54" s="37"/>
      <c r="G54" s="37"/>
      <c r="H54" s="37"/>
      <c r="I54" s="37"/>
    </row>
    <row r="55" spans="1:9">
      <c r="A55" s="37"/>
      <c r="B55" s="37"/>
      <c r="C55" s="37"/>
      <c r="D55" s="37"/>
      <c r="E55" s="37"/>
      <c r="F55" s="37"/>
      <c r="G55" s="37"/>
      <c r="H55" s="37"/>
      <c r="I55" s="37"/>
    </row>
    <row r="56" spans="1:9">
      <c r="A56" s="38"/>
      <c r="B56" s="38"/>
      <c r="C56" s="38"/>
      <c r="D56" s="38"/>
      <c r="E56" s="38"/>
      <c r="F56" s="38"/>
      <c r="G56" s="38"/>
      <c r="H56" s="38"/>
      <c r="I56" s="38"/>
    </row>
  </sheetData>
  <mergeCells count="16">
    <mergeCell ref="A1:P1"/>
    <mergeCell ref="A2:P2"/>
    <mergeCell ref="A3:P3"/>
    <mergeCell ref="A4:P4"/>
    <mergeCell ref="A5:F5"/>
    <mergeCell ref="A7:I7"/>
    <mergeCell ref="A9:I9"/>
    <mergeCell ref="B15:M15"/>
    <mergeCell ref="N15:P15"/>
    <mergeCell ref="A52:I52"/>
    <mergeCell ref="A53:I53"/>
    <mergeCell ref="A54:I54"/>
    <mergeCell ref="A55:I55"/>
    <mergeCell ref="A56:I56"/>
    <mergeCell ref="A15:A16"/>
    <mergeCell ref="A12:P13"/>
  </mergeCells>
  <pageMargins left="0.708661417322835" right="0.708661417322835" top="0.748031496062992" bottom="0.748031496062992" header="0.31496062992126" footer="0.31496062992126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Артем бро</cp:lastModifiedBy>
  <dcterms:created xsi:type="dcterms:W3CDTF">2018-09-04T07:30:00Z</dcterms:created>
  <cp:lastPrinted>2018-09-04T07:58:00Z</cp:lastPrinted>
  <dcterms:modified xsi:type="dcterms:W3CDTF">2025-09-30T16:32:05Z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1049-12.2.0.22549</vt:lpwstr>
  </property>
  <property fmtid="{D5CDD505-2E9C-101B-9397-08002B2CF9AE}" pid="3" name="ICV">
    <vt:lpwstr>416067FAF5F943F5AF7CEA48C42146FC_12</vt:lpwstr>
  </property>
</Properties>
</file>