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hpo\Desktop\Работа\Завуч по УВР\ВсОШ\2025-2026 год\Школьный этап\Результаты\Астрономия\"/>
    </mc:Choice>
  </mc:AlternateContent>
  <bookViews>
    <workbookView xWindow="360" yWindow="45" windowWidth="7635" windowHeight="9780"/>
  </bookViews>
  <sheets>
    <sheet name="Лист1" sheetId="1" r:id="rId1"/>
    <sheet name="Лист2" sheetId="2" r:id="rId2"/>
  </sheets>
  <definedNames>
    <definedName name="_xlnm._FilterDatabase" localSheetId="0" hidden="1">Лист1!$A$16:$P$46</definedName>
    <definedName name="_xlnm.Print_Titles" localSheetId="0">Лист1!$15:$16</definedName>
    <definedName name="_xlnm.Print_Area" localSheetId="0">Лист1!$A$1:$P$56</definedName>
  </definedNames>
  <calcPr calcId="162913"/>
</workbook>
</file>

<file path=xl/calcChain.xml><?xml version="1.0" encoding="utf-8"?>
<calcChain xmlns="http://schemas.openxmlformats.org/spreadsheetml/2006/main">
  <c r="M23" i="1" l="1"/>
  <c r="M22" i="1"/>
  <c r="M21" i="1"/>
  <c r="M20" i="1"/>
  <c r="M19" i="1"/>
  <c r="M18" i="1"/>
  <c r="M17" i="1"/>
  <c r="M25" i="1" l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24" i="1"/>
</calcChain>
</file>

<file path=xl/sharedStrings.xml><?xml version="1.0" encoding="utf-8"?>
<sst xmlns="http://schemas.openxmlformats.org/spreadsheetml/2006/main" count="210" uniqueCount="63">
  <si>
    <t>ПРОТОКОЛ</t>
  </si>
  <si>
    <t>№ п/п</t>
  </si>
  <si>
    <t>Шифр</t>
  </si>
  <si>
    <t>Фамилия</t>
  </si>
  <si>
    <t>Имя</t>
  </si>
  <si>
    <t>Отчество</t>
  </si>
  <si>
    <t>Пол</t>
  </si>
  <si>
    <t>Дата рождения</t>
  </si>
  <si>
    <t>Наличие гражданства Российской Федерации (да, нет)</t>
  </si>
  <si>
    <t>Ограниченные возможности здоровья (имеются/не имеются)</t>
  </si>
  <si>
    <t>Уровень (класс) обучения</t>
  </si>
  <si>
    <t>Статус участника (участник, победитель, призер)</t>
  </si>
  <si>
    <t>Результат (балл)</t>
  </si>
  <si>
    <t>Председатель жюри: _____________________________/____________________________/</t>
  </si>
  <si>
    <t xml:space="preserve">                    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</si>
  <si>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</si>
  <si>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</si>
  <si>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Информация об учителе</t>
  </si>
  <si>
    <t>Результат (%)</t>
  </si>
  <si>
    <t>Члены жюри:</t>
  </si>
  <si>
    <r>
      <t xml:space="preserve">         (</t>
    </r>
    <r>
      <rPr>
        <sz val="12"/>
        <color rgb="FFFF0000"/>
        <rFont val="Times New Roman"/>
        <family val="1"/>
        <charset val="204"/>
      </rPr>
      <t>наименование общеобразовательного предмета</t>
    </r>
    <r>
      <rPr>
        <sz val="12"/>
        <color theme="1"/>
        <rFont val="Times New Roman"/>
        <family val="1"/>
        <charset val="204"/>
      </rPr>
      <t>)</t>
    </r>
  </si>
  <si>
    <t>жюри школьного этапа Всероссийской олимпиады школьников в 2025/2026 учебном году</t>
  </si>
  <si>
    <t>«__26___»   _______09____________  2025 года</t>
  </si>
  <si>
    <t xml:space="preserve">ДАТА ПРОВЕДЕНИЯ: «__24_» ______09_________  2025 года  </t>
  </si>
  <si>
    <t>МЕСТО ПРОВЕДЕНИЯ - МОУ СОШ № 52</t>
  </si>
  <si>
    <t>Решением жюри школьного этапа Всероссийской олимпиады школьников по астрономии,  утвержденным   приказом   управления     образования    Администрации города Твери   от «_04_»__09__2025 г.   № _821_,  определяются следующие результаты:</t>
  </si>
  <si>
    <t>Королева</t>
  </si>
  <si>
    <t>Ольга</t>
  </si>
  <si>
    <t>Юрьевна</t>
  </si>
  <si>
    <t>05205001</t>
  </si>
  <si>
    <t>05205002</t>
  </si>
  <si>
    <t>05205003</t>
  </si>
  <si>
    <t>05205004</t>
  </si>
  <si>
    <t>05208001</t>
  </si>
  <si>
    <t>05208002</t>
  </si>
  <si>
    <t>05208003</t>
  </si>
  <si>
    <t>05209001</t>
  </si>
  <si>
    <t>05209002</t>
  </si>
  <si>
    <t>05209003</t>
  </si>
  <si>
    <t>05209004</t>
  </si>
  <si>
    <t>05209005</t>
  </si>
  <si>
    <t>05209006</t>
  </si>
  <si>
    <t>05209007</t>
  </si>
  <si>
    <t>05209008</t>
  </si>
  <si>
    <t>05209009</t>
  </si>
  <si>
    <t>05209010</t>
  </si>
  <si>
    <t>05209011</t>
  </si>
  <si>
    <t>05209012</t>
  </si>
  <si>
    <t>05209013</t>
  </si>
  <si>
    <t>05209014</t>
  </si>
  <si>
    <t>05209015</t>
  </si>
  <si>
    <t>05210001</t>
  </si>
  <si>
    <t>05210002</t>
  </si>
  <si>
    <t>05210003</t>
  </si>
  <si>
    <t>05210004</t>
  </si>
  <si>
    <t>05210005</t>
  </si>
  <si>
    <t>05210006</t>
  </si>
  <si>
    <t>05210007</t>
  </si>
  <si>
    <t>05210008</t>
  </si>
  <si>
    <t>победитель</t>
  </si>
  <si>
    <t>участник</t>
  </si>
  <si>
    <t>призер</t>
  </si>
  <si>
    <t xml:space="preserve">по астрономии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</si>
</sst>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1" fontId="2" fillId="0" borderId="13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/>
    </xf>
    <xf numFmtId="1" fontId="2" fillId="0" borderId="14" xfId="0" applyNumberFormat="1" applyFont="1" applyBorder="1" applyAlignment="1">
      <alignment horizontal="left"/>
    </xf>
    <xf numFmtId="0" fontId="2" fillId="0" borderId="15" xfId="0" applyFont="1" applyBorder="1" applyAlignment="1">
      <alignment horizontal="left" vertical="top"/>
    </xf>
    <xf numFmtId="1" fontId="2" fillId="0" borderId="16" xfId="0" applyNumberFormat="1" applyFont="1" applyBorder="1" applyAlignment="1">
      <alignment horizontal="left"/>
    </xf>
    <xf numFmtId="1" fontId="2" fillId="0" borderId="10" xfId="0" applyNumberFormat="1" applyFont="1" applyBorder="1" applyAlignment="1">
      <alignment horizontal="left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left" vertical="top"/>
    </xf>
    <xf numFmtId="2" fontId="2" fillId="0" borderId="7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2" fontId="2" fillId="0" borderId="0" xfId="0" applyNumberFormat="1" applyFont="1"/>
    <xf numFmtId="49" fontId="2" fillId="0" borderId="7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14" fontId="2" fillId="0" borderId="7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/>
    <xf numFmtId="49" fontId="0" fillId="0" borderId="0" xfId="0" applyNumberFormat="1" applyAlignment="1"/>
    <xf numFmtId="0" fontId="2" fillId="0" borderId="1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tabSelected="1" topLeftCell="A16" zoomScaleNormal="100" workbookViewId="0">
      <selection activeCell="C17" sqref="C17:I46"/>
    </sheetView>
  </sheetViews>
  <sheetFormatPr defaultRowHeight="15.75" x14ac:dyDescent="0.25"/>
  <cols>
    <col min="1" max="1" width="5.140625" style="1" customWidth="1"/>
    <col min="2" max="2" width="13.85546875" style="1" customWidth="1"/>
    <col min="3" max="3" width="15.42578125" style="1" customWidth="1"/>
    <col min="4" max="4" width="13.28515625" style="1" customWidth="1"/>
    <col min="5" max="5" width="17.28515625" style="1" customWidth="1"/>
    <col min="6" max="6" width="5.28515625" style="1" customWidth="1"/>
    <col min="7" max="7" width="15.42578125" style="1" customWidth="1"/>
    <col min="8" max="8" width="12.85546875" style="1" customWidth="1"/>
    <col min="9" max="9" width="15.42578125" style="1" customWidth="1"/>
    <col min="10" max="10" width="10.28515625" style="1" customWidth="1"/>
    <col min="11" max="11" width="12.5703125" style="1" customWidth="1"/>
    <col min="12" max="12" width="10.42578125" style="1" customWidth="1"/>
    <col min="13" max="13" width="10.28515625" style="1" customWidth="1"/>
    <col min="14" max="14" width="15.5703125" style="1" customWidth="1"/>
    <col min="15" max="15" width="13.42578125" style="1" customWidth="1"/>
    <col min="16" max="16" width="16" style="1" customWidth="1"/>
    <col min="17" max="18" width="9.140625" style="1"/>
    <col min="19" max="19" width="17.28515625" style="1" customWidth="1"/>
    <col min="20" max="16384" width="9.140625" style="1"/>
  </cols>
  <sheetData>
    <row r="1" spans="1:16" ht="21.7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x14ac:dyDescent="0.25">
      <c r="A2" s="30" t="s">
        <v>21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x14ac:dyDescent="0.25">
      <c r="A3" s="30" t="s">
        <v>62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x14ac:dyDescent="0.25">
      <c r="A4" s="30" t="s">
        <v>20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x14ac:dyDescent="0.25">
      <c r="A5" s="40" t="s">
        <v>22</v>
      </c>
      <c r="B5" s="41"/>
      <c r="C5" s="41"/>
      <c r="D5" s="41"/>
      <c r="E5" s="41"/>
      <c r="F5" s="41"/>
    </row>
    <row r="7" spans="1:16" x14ac:dyDescent="0.25">
      <c r="A7" s="33" t="s">
        <v>23</v>
      </c>
      <c r="B7" s="33"/>
      <c r="C7" s="33"/>
      <c r="D7" s="33"/>
      <c r="E7" s="33"/>
      <c r="F7" s="33"/>
      <c r="G7" s="33"/>
      <c r="H7" s="33"/>
      <c r="I7" s="33"/>
    </row>
    <row r="9" spans="1:16" x14ac:dyDescent="0.25">
      <c r="A9" s="33" t="s">
        <v>24</v>
      </c>
      <c r="B9" s="33"/>
      <c r="C9" s="33"/>
      <c r="D9" s="33"/>
      <c r="E9" s="33"/>
      <c r="F9" s="33"/>
      <c r="G9" s="33"/>
      <c r="H9" s="33"/>
      <c r="I9" s="33"/>
    </row>
    <row r="10" spans="1:16" x14ac:dyDescent="0.25">
      <c r="A10" s="2" t="s">
        <v>15</v>
      </c>
      <c r="B10" s="2"/>
      <c r="C10" s="2"/>
      <c r="D10" s="2"/>
      <c r="E10" s="2"/>
      <c r="F10" s="2"/>
      <c r="G10" s="2"/>
    </row>
    <row r="12" spans="1:16" x14ac:dyDescent="0.25">
      <c r="A12" s="39" t="s">
        <v>25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</row>
    <row r="13" spans="1:16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ht="16.5" thickBo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5">
      <c r="A15" s="34" t="s">
        <v>1</v>
      </c>
      <c r="B15" s="36" t="s">
        <v>16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8"/>
      <c r="N15" s="31" t="s">
        <v>17</v>
      </c>
      <c r="O15" s="31"/>
      <c r="P15" s="32"/>
    </row>
    <row r="16" spans="1:16" ht="81" customHeight="1" thickBot="1" x14ac:dyDescent="0.3">
      <c r="A16" s="35"/>
      <c r="B16" s="6" t="s">
        <v>2</v>
      </c>
      <c r="C16" s="6" t="s">
        <v>3</v>
      </c>
      <c r="D16" s="6" t="s">
        <v>4</v>
      </c>
      <c r="E16" s="6" t="s">
        <v>5</v>
      </c>
      <c r="F16" s="6" t="s">
        <v>6</v>
      </c>
      <c r="G16" s="6" t="s">
        <v>7</v>
      </c>
      <c r="H16" s="7" t="s">
        <v>8</v>
      </c>
      <c r="I16" s="7" t="s">
        <v>9</v>
      </c>
      <c r="J16" s="7" t="s">
        <v>10</v>
      </c>
      <c r="K16" s="7" t="s">
        <v>11</v>
      </c>
      <c r="L16" s="7" t="s">
        <v>12</v>
      </c>
      <c r="M16" s="7" t="s">
        <v>18</v>
      </c>
      <c r="N16" s="7" t="s">
        <v>3</v>
      </c>
      <c r="O16" s="7" t="s">
        <v>4</v>
      </c>
      <c r="P16" s="8" t="s">
        <v>5</v>
      </c>
    </row>
    <row r="17" spans="1:19" x14ac:dyDescent="0.25">
      <c r="A17" s="11">
        <v>1</v>
      </c>
      <c r="B17" s="24" t="s">
        <v>29</v>
      </c>
      <c r="C17" s="12"/>
      <c r="D17" s="12"/>
      <c r="E17" s="12"/>
      <c r="F17" s="13"/>
      <c r="G17" s="28"/>
      <c r="H17" s="13"/>
      <c r="I17" s="13"/>
      <c r="J17" s="13">
        <v>5</v>
      </c>
      <c r="K17" s="13" t="s">
        <v>59</v>
      </c>
      <c r="L17" s="21">
        <v>70</v>
      </c>
      <c r="M17" s="13">
        <f>(L17*100)/80</f>
        <v>87.5</v>
      </c>
      <c r="N17" s="12" t="s">
        <v>26</v>
      </c>
      <c r="O17" s="12" t="s">
        <v>27</v>
      </c>
      <c r="P17" s="14" t="s">
        <v>28</v>
      </c>
    </row>
    <row r="18" spans="1:19" x14ac:dyDescent="0.25">
      <c r="A18" s="15">
        <v>2</v>
      </c>
      <c r="B18" s="25" t="s">
        <v>30</v>
      </c>
      <c r="C18" s="4"/>
      <c r="D18" s="4"/>
      <c r="E18" s="4"/>
      <c r="F18" s="9"/>
      <c r="G18" s="27"/>
      <c r="H18" s="9"/>
      <c r="I18" s="9"/>
      <c r="J18" s="9">
        <v>5</v>
      </c>
      <c r="K18" s="9" t="s">
        <v>61</v>
      </c>
      <c r="L18" s="22">
        <v>65</v>
      </c>
      <c r="M18" s="26">
        <f>(L18*100)/80</f>
        <v>81.25</v>
      </c>
      <c r="N18" s="4" t="s">
        <v>26</v>
      </c>
      <c r="O18" s="4" t="s">
        <v>27</v>
      </c>
      <c r="P18" s="16" t="s">
        <v>28</v>
      </c>
      <c r="S18" s="23"/>
    </row>
    <row r="19" spans="1:19" x14ac:dyDescent="0.25">
      <c r="A19" s="15">
        <v>3</v>
      </c>
      <c r="B19" s="25" t="s">
        <v>31</v>
      </c>
      <c r="C19" s="4"/>
      <c r="D19" s="4"/>
      <c r="E19" s="4"/>
      <c r="F19" s="9"/>
      <c r="G19" s="27"/>
      <c r="H19" s="9"/>
      <c r="I19" s="9"/>
      <c r="J19" s="9">
        <v>5</v>
      </c>
      <c r="K19" s="9" t="s">
        <v>61</v>
      </c>
      <c r="L19" s="22">
        <v>50</v>
      </c>
      <c r="M19" s="26">
        <f t="shared" ref="M19:M20" si="0">(L19*100)/80</f>
        <v>62.5</v>
      </c>
      <c r="N19" s="4" t="s">
        <v>26</v>
      </c>
      <c r="O19" s="4" t="s">
        <v>27</v>
      </c>
      <c r="P19" s="16" t="s">
        <v>28</v>
      </c>
    </row>
    <row r="20" spans="1:19" x14ac:dyDescent="0.25">
      <c r="A20" s="15">
        <v>4</v>
      </c>
      <c r="B20" s="25" t="s">
        <v>32</v>
      </c>
      <c r="C20" s="4"/>
      <c r="D20" s="4"/>
      <c r="E20" s="4"/>
      <c r="F20" s="9"/>
      <c r="G20" s="27"/>
      <c r="H20" s="9"/>
      <c r="I20" s="9"/>
      <c r="J20" s="9">
        <v>5</v>
      </c>
      <c r="K20" s="9" t="s">
        <v>61</v>
      </c>
      <c r="L20" s="22">
        <v>59</v>
      </c>
      <c r="M20" s="26">
        <f t="shared" si="0"/>
        <v>73.75</v>
      </c>
      <c r="N20" s="4" t="s">
        <v>26</v>
      </c>
      <c r="O20" s="4" t="s">
        <v>27</v>
      </c>
      <c r="P20" s="16" t="s">
        <v>28</v>
      </c>
      <c r="S20" s="23"/>
    </row>
    <row r="21" spans="1:19" x14ac:dyDescent="0.25">
      <c r="A21" s="15">
        <v>5</v>
      </c>
      <c r="B21" s="25" t="s">
        <v>33</v>
      </c>
      <c r="C21" s="4"/>
      <c r="D21" s="4"/>
      <c r="E21" s="4"/>
      <c r="F21" s="9"/>
      <c r="G21" s="27"/>
      <c r="H21" s="9"/>
      <c r="I21" s="9"/>
      <c r="J21" s="9">
        <v>8</v>
      </c>
      <c r="K21" s="9" t="s">
        <v>61</v>
      </c>
      <c r="L21" s="22">
        <v>64</v>
      </c>
      <c r="M21" s="26">
        <f>(L21*100)/100</f>
        <v>64</v>
      </c>
      <c r="N21" s="4" t="s">
        <v>26</v>
      </c>
      <c r="O21" s="4" t="s">
        <v>27</v>
      </c>
      <c r="P21" s="16" t="s">
        <v>28</v>
      </c>
    </row>
    <row r="22" spans="1:19" x14ac:dyDescent="0.25">
      <c r="A22" s="15">
        <v>6</v>
      </c>
      <c r="B22" s="25" t="s">
        <v>34</v>
      </c>
      <c r="C22" s="4"/>
      <c r="D22" s="4"/>
      <c r="E22" s="4"/>
      <c r="F22" s="9"/>
      <c r="G22" s="27"/>
      <c r="H22" s="9"/>
      <c r="I22" s="9"/>
      <c r="J22" s="9">
        <v>8</v>
      </c>
      <c r="K22" s="9" t="s">
        <v>60</v>
      </c>
      <c r="L22" s="22">
        <v>47</v>
      </c>
      <c r="M22" s="26">
        <f t="shared" ref="M22:M23" si="1">(L22*100)/100</f>
        <v>47</v>
      </c>
      <c r="N22" s="4" t="s">
        <v>26</v>
      </c>
      <c r="O22" s="4" t="s">
        <v>27</v>
      </c>
      <c r="P22" s="16" t="s">
        <v>28</v>
      </c>
    </row>
    <row r="23" spans="1:19" x14ac:dyDescent="0.25">
      <c r="A23" s="15">
        <v>7</v>
      </c>
      <c r="B23" s="25" t="s">
        <v>35</v>
      </c>
      <c r="C23" s="4"/>
      <c r="D23" s="4"/>
      <c r="E23" s="4"/>
      <c r="F23" s="9"/>
      <c r="G23" s="27"/>
      <c r="H23" s="9"/>
      <c r="I23" s="9"/>
      <c r="J23" s="9">
        <v>8</v>
      </c>
      <c r="K23" s="9" t="s">
        <v>60</v>
      </c>
      <c r="L23" s="22">
        <v>36</v>
      </c>
      <c r="M23" s="26">
        <f t="shared" si="1"/>
        <v>36</v>
      </c>
      <c r="N23" s="4" t="s">
        <v>26</v>
      </c>
      <c r="O23" s="4" t="s">
        <v>27</v>
      </c>
      <c r="P23" s="16" t="s">
        <v>28</v>
      </c>
    </row>
    <row r="24" spans="1:19" x14ac:dyDescent="0.25">
      <c r="A24" s="15">
        <v>8</v>
      </c>
      <c r="B24" s="25" t="s">
        <v>36</v>
      </c>
      <c r="C24" s="4"/>
      <c r="D24" s="4"/>
      <c r="E24" s="4"/>
      <c r="F24" s="9"/>
      <c r="G24" s="27"/>
      <c r="H24" s="9"/>
      <c r="I24" s="9"/>
      <c r="J24" s="9">
        <v>9</v>
      </c>
      <c r="K24" s="9" t="s">
        <v>61</v>
      </c>
      <c r="L24" s="22">
        <v>61</v>
      </c>
      <c r="M24" s="9">
        <f>(L24*100)/100</f>
        <v>61</v>
      </c>
      <c r="N24" s="4" t="s">
        <v>26</v>
      </c>
      <c r="O24" s="4" t="s">
        <v>27</v>
      </c>
      <c r="P24" s="16" t="s">
        <v>28</v>
      </c>
    </row>
    <row r="25" spans="1:19" x14ac:dyDescent="0.25">
      <c r="A25" s="15">
        <v>9</v>
      </c>
      <c r="B25" s="25" t="s">
        <v>37</v>
      </c>
      <c r="C25" s="4"/>
      <c r="D25" s="4"/>
      <c r="E25" s="4"/>
      <c r="F25" s="9"/>
      <c r="G25" s="27"/>
      <c r="H25" s="9"/>
      <c r="I25" s="9"/>
      <c r="J25" s="9">
        <v>9</v>
      </c>
      <c r="K25" s="9" t="s">
        <v>61</v>
      </c>
      <c r="L25" s="22">
        <v>59</v>
      </c>
      <c r="M25" s="9">
        <f t="shared" ref="M25:M46" si="2">(L25*100)/100</f>
        <v>59</v>
      </c>
      <c r="N25" s="4" t="s">
        <v>26</v>
      </c>
      <c r="O25" s="4" t="s">
        <v>27</v>
      </c>
      <c r="P25" s="16" t="s">
        <v>28</v>
      </c>
    </row>
    <row r="26" spans="1:19" x14ac:dyDescent="0.25">
      <c r="A26" s="15">
        <v>10</v>
      </c>
      <c r="B26" s="25" t="s">
        <v>38</v>
      </c>
      <c r="C26" s="4"/>
      <c r="D26" s="4"/>
      <c r="E26" s="4"/>
      <c r="F26" s="9"/>
      <c r="G26" s="27"/>
      <c r="H26" s="9"/>
      <c r="I26" s="9"/>
      <c r="J26" s="9">
        <v>9</v>
      </c>
      <c r="K26" s="9" t="s">
        <v>61</v>
      </c>
      <c r="L26" s="22">
        <v>56</v>
      </c>
      <c r="M26" s="9">
        <f t="shared" si="2"/>
        <v>56</v>
      </c>
      <c r="N26" s="4" t="s">
        <v>26</v>
      </c>
      <c r="O26" s="4" t="s">
        <v>27</v>
      </c>
      <c r="P26" s="16" t="s">
        <v>28</v>
      </c>
    </row>
    <row r="27" spans="1:19" x14ac:dyDescent="0.25">
      <c r="A27" s="15">
        <v>11</v>
      </c>
      <c r="B27" s="25" t="s">
        <v>39</v>
      </c>
      <c r="C27" s="4"/>
      <c r="D27" s="4"/>
      <c r="E27" s="4"/>
      <c r="F27" s="9"/>
      <c r="G27" s="27"/>
      <c r="H27" s="9"/>
      <c r="I27" s="9"/>
      <c r="J27" s="9">
        <v>9</v>
      </c>
      <c r="K27" s="9" t="s">
        <v>61</v>
      </c>
      <c r="L27" s="22">
        <v>54</v>
      </c>
      <c r="M27" s="9">
        <f t="shared" si="2"/>
        <v>54</v>
      </c>
      <c r="N27" s="4" t="s">
        <v>26</v>
      </c>
      <c r="O27" s="4" t="s">
        <v>27</v>
      </c>
      <c r="P27" s="16" t="s">
        <v>28</v>
      </c>
    </row>
    <row r="28" spans="1:19" x14ac:dyDescent="0.25">
      <c r="A28" s="15">
        <v>12</v>
      </c>
      <c r="B28" s="25" t="s">
        <v>40</v>
      </c>
      <c r="C28" s="4"/>
      <c r="D28" s="4"/>
      <c r="E28" s="4"/>
      <c r="F28" s="9"/>
      <c r="G28" s="27"/>
      <c r="H28" s="9"/>
      <c r="I28" s="9"/>
      <c r="J28" s="9">
        <v>9</v>
      </c>
      <c r="K28" s="9" t="s">
        <v>61</v>
      </c>
      <c r="L28" s="22">
        <v>53</v>
      </c>
      <c r="M28" s="9">
        <f t="shared" si="2"/>
        <v>53</v>
      </c>
      <c r="N28" s="4" t="s">
        <v>26</v>
      </c>
      <c r="O28" s="4" t="s">
        <v>27</v>
      </c>
      <c r="P28" s="16" t="s">
        <v>28</v>
      </c>
    </row>
    <row r="29" spans="1:19" x14ac:dyDescent="0.25">
      <c r="A29" s="15">
        <v>13</v>
      </c>
      <c r="B29" s="25" t="s">
        <v>41</v>
      </c>
      <c r="C29" s="4"/>
      <c r="D29" s="4"/>
      <c r="E29" s="4"/>
      <c r="F29" s="9"/>
      <c r="G29" s="27"/>
      <c r="H29" s="9"/>
      <c r="I29" s="9"/>
      <c r="J29" s="9">
        <v>9</v>
      </c>
      <c r="K29" s="9" t="s">
        <v>61</v>
      </c>
      <c r="L29" s="22">
        <v>51</v>
      </c>
      <c r="M29" s="9">
        <f t="shared" si="2"/>
        <v>51</v>
      </c>
      <c r="N29" s="4" t="s">
        <v>26</v>
      </c>
      <c r="O29" s="4" t="s">
        <v>27</v>
      </c>
      <c r="P29" s="16" t="s">
        <v>28</v>
      </c>
    </row>
    <row r="30" spans="1:19" x14ac:dyDescent="0.25">
      <c r="A30" s="15">
        <v>14</v>
      </c>
      <c r="B30" s="25" t="s">
        <v>42</v>
      </c>
      <c r="C30" s="4"/>
      <c r="D30" s="4"/>
      <c r="E30" s="4"/>
      <c r="F30" s="9"/>
      <c r="G30" s="27"/>
      <c r="H30" s="9"/>
      <c r="I30" s="9"/>
      <c r="J30" s="9">
        <v>9</v>
      </c>
      <c r="K30" s="9" t="s">
        <v>60</v>
      </c>
      <c r="L30" s="22">
        <v>49</v>
      </c>
      <c r="M30" s="9">
        <f t="shared" si="2"/>
        <v>49</v>
      </c>
      <c r="N30" s="4" t="s">
        <v>26</v>
      </c>
      <c r="O30" s="4" t="s">
        <v>27</v>
      </c>
      <c r="P30" s="16" t="s">
        <v>28</v>
      </c>
    </row>
    <row r="31" spans="1:19" x14ac:dyDescent="0.25">
      <c r="A31" s="15">
        <v>15</v>
      </c>
      <c r="B31" s="25" t="s">
        <v>43</v>
      </c>
      <c r="C31" s="4"/>
      <c r="D31" s="4"/>
      <c r="E31" s="4"/>
      <c r="F31" s="9"/>
      <c r="G31" s="27"/>
      <c r="H31" s="9"/>
      <c r="I31" s="9"/>
      <c r="J31" s="9">
        <v>9</v>
      </c>
      <c r="K31" s="9" t="s">
        <v>60</v>
      </c>
      <c r="L31" s="22">
        <v>45</v>
      </c>
      <c r="M31" s="9">
        <f t="shared" si="2"/>
        <v>45</v>
      </c>
      <c r="N31" s="4" t="s">
        <v>26</v>
      </c>
      <c r="O31" s="4" t="s">
        <v>27</v>
      </c>
      <c r="P31" s="16" t="s">
        <v>28</v>
      </c>
    </row>
    <row r="32" spans="1:19" x14ac:dyDescent="0.25">
      <c r="A32" s="15">
        <v>16</v>
      </c>
      <c r="B32" s="25" t="s">
        <v>44</v>
      </c>
      <c r="C32" s="4"/>
      <c r="D32" s="4"/>
      <c r="E32" s="4"/>
      <c r="F32" s="9"/>
      <c r="G32" s="27"/>
      <c r="H32" s="9"/>
      <c r="I32" s="9"/>
      <c r="J32" s="9">
        <v>9</v>
      </c>
      <c r="K32" s="9" t="s">
        <v>60</v>
      </c>
      <c r="L32" s="22">
        <v>45</v>
      </c>
      <c r="M32" s="9">
        <f t="shared" si="2"/>
        <v>45</v>
      </c>
      <c r="N32" s="4" t="s">
        <v>26</v>
      </c>
      <c r="O32" s="4" t="s">
        <v>27</v>
      </c>
      <c r="P32" s="16" t="s">
        <v>28</v>
      </c>
    </row>
    <row r="33" spans="1:16" x14ac:dyDescent="0.25">
      <c r="A33" s="15">
        <v>17</v>
      </c>
      <c r="B33" s="25" t="s">
        <v>45</v>
      </c>
      <c r="C33" s="4"/>
      <c r="D33" s="4"/>
      <c r="E33" s="4"/>
      <c r="F33" s="9"/>
      <c r="G33" s="27"/>
      <c r="H33" s="9"/>
      <c r="I33" s="9"/>
      <c r="J33" s="9">
        <v>9</v>
      </c>
      <c r="K33" s="9" t="s">
        <v>60</v>
      </c>
      <c r="L33" s="22">
        <v>44</v>
      </c>
      <c r="M33" s="9">
        <f t="shared" si="2"/>
        <v>44</v>
      </c>
      <c r="N33" s="4" t="s">
        <v>26</v>
      </c>
      <c r="O33" s="4" t="s">
        <v>27</v>
      </c>
      <c r="P33" s="16" t="s">
        <v>28</v>
      </c>
    </row>
    <row r="34" spans="1:16" x14ac:dyDescent="0.25">
      <c r="A34" s="15">
        <v>18</v>
      </c>
      <c r="B34" s="25" t="s">
        <v>46</v>
      </c>
      <c r="C34" s="4"/>
      <c r="D34" s="4"/>
      <c r="E34" s="4"/>
      <c r="F34" s="9"/>
      <c r="G34" s="27"/>
      <c r="H34" s="9"/>
      <c r="I34" s="9"/>
      <c r="J34" s="9">
        <v>9</v>
      </c>
      <c r="K34" s="9" t="s">
        <v>60</v>
      </c>
      <c r="L34" s="22">
        <v>44</v>
      </c>
      <c r="M34" s="9">
        <f t="shared" si="2"/>
        <v>44</v>
      </c>
      <c r="N34" s="4" t="s">
        <v>26</v>
      </c>
      <c r="O34" s="4" t="s">
        <v>27</v>
      </c>
      <c r="P34" s="16" t="s">
        <v>28</v>
      </c>
    </row>
    <row r="35" spans="1:16" x14ac:dyDescent="0.25">
      <c r="A35" s="15">
        <v>19</v>
      </c>
      <c r="B35" s="25" t="s">
        <v>47</v>
      </c>
      <c r="C35" s="4"/>
      <c r="D35" s="4"/>
      <c r="E35" s="4"/>
      <c r="F35" s="9"/>
      <c r="G35" s="27"/>
      <c r="H35" s="9"/>
      <c r="I35" s="9"/>
      <c r="J35" s="9">
        <v>9</v>
      </c>
      <c r="K35" s="9" t="s">
        <v>60</v>
      </c>
      <c r="L35" s="22">
        <v>43</v>
      </c>
      <c r="M35" s="9">
        <f t="shared" si="2"/>
        <v>43</v>
      </c>
      <c r="N35" s="4" t="s">
        <v>26</v>
      </c>
      <c r="O35" s="4" t="s">
        <v>27</v>
      </c>
      <c r="P35" s="16" t="s">
        <v>28</v>
      </c>
    </row>
    <row r="36" spans="1:16" x14ac:dyDescent="0.25">
      <c r="A36" s="15">
        <v>20</v>
      </c>
      <c r="B36" s="25" t="s">
        <v>48</v>
      </c>
      <c r="C36" s="4"/>
      <c r="D36" s="4"/>
      <c r="E36" s="4"/>
      <c r="F36" s="9"/>
      <c r="G36" s="27"/>
      <c r="H36" s="9"/>
      <c r="I36" s="9"/>
      <c r="J36" s="9">
        <v>9</v>
      </c>
      <c r="K36" s="9" t="s">
        <v>60</v>
      </c>
      <c r="L36" s="22">
        <v>42</v>
      </c>
      <c r="M36" s="9">
        <f t="shared" si="2"/>
        <v>42</v>
      </c>
      <c r="N36" s="4" t="s">
        <v>26</v>
      </c>
      <c r="O36" s="4" t="s">
        <v>27</v>
      </c>
      <c r="P36" s="16" t="s">
        <v>28</v>
      </c>
    </row>
    <row r="37" spans="1:16" x14ac:dyDescent="0.25">
      <c r="A37" s="15">
        <v>21</v>
      </c>
      <c r="B37" s="25" t="s">
        <v>49</v>
      </c>
      <c r="C37" s="4"/>
      <c r="D37" s="4"/>
      <c r="E37" s="4"/>
      <c r="F37" s="9"/>
      <c r="G37" s="27"/>
      <c r="H37" s="9"/>
      <c r="I37" s="9"/>
      <c r="J37" s="9">
        <v>9</v>
      </c>
      <c r="K37" s="9" t="s">
        <v>60</v>
      </c>
      <c r="L37" s="22">
        <v>39</v>
      </c>
      <c r="M37" s="9">
        <f t="shared" si="2"/>
        <v>39</v>
      </c>
      <c r="N37" s="4" t="s">
        <v>26</v>
      </c>
      <c r="O37" s="4" t="s">
        <v>27</v>
      </c>
      <c r="P37" s="16" t="s">
        <v>28</v>
      </c>
    </row>
    <row r="38" spans="1:16" x14ac:dyDescent="0.25">
      <c r="A38" s="15">
        <v>22</v>
      </c>
      <c r="B38" s="25" t="s">
        <v>50</v>
      </c>
      <c r="C38" s="4"/>
      <c r="D38" s="4"/>
      <c r="E38" s="4"/>
      <c r="F38" s="9"/>
      <c r="G38" s="27"/>
      <c r="H38" s="9"/>
      <c r="I38" s="9"/>
      <c r="J38" s="9">
        <v>9</v>
      </c>
      <c r="K38" s="9" t="s">
        <v>60</v>
      </c>
      <c r="L38" s="22">
        <v>35</v>
      </c>
      <c r="M38" s="9">
        <f t="shared" si="2"/>
        <v>35</v>
      </c>
      <c r="N38" s="4" t="s">
        <v>26</v>
      </c>
      <c r="O38" s="4" t="s">
        <v>27</v>
      </c>
      <c r="P38" s="16" t="s">
        <v>28</v>
      </c>
    </row>
    <row r="39" spans="1:16" x14ac:dyDescent="0.25">
      <c r="A39" s="15">
        <v>23</v>
      </c>
      <c r="B39" s="25" t="s">
        <v>51</v>
      </c>
      <c r="C39" s="4"/>
      <c r="D39" s="4"/>
      <c r="E39" s="4"/>
      <c r="F39" s="9"/>
      <c r="G39" s="27"/>
      <c r="H39" s="9"/>
      <c r="I39" s="9"/>
      <c r="J39" s="9">
        <v>10</v>
      </c>
      <c r="K39" s="9" t="s">
        <v>59</v>
      </c>
      <c r="L39" s="22">
        <v>76</v>
      </c>
      <c r="M39" s="9">
        <f t="shared" si="2"/>
        <v>76</v>
      </c>
      <c r="N39" s="4" t="s">
        <v>26</v>
      </c>
      <c r="O39" s="4" t="s">
        <v>27</v>
      </c>
      <c r="P39" s="16" t="s">
        <v>28</v>
      </c>
    </row>
    <row r="40" spans="1:16" x14ac:dyDescent="0.25">
      <c r="A40" s="15">
        <v>24</v>
      </c>
      <c r="B40" s="25" t="s">
        <v>52</v>
      </c>
      <c r="C40" s="4"/>
      <c r="D40" s="4"/>
      <c r="E40" s="4"/>
      <c r="F40" s="9"/>
      <c r="G40" s="27"/>
      <c r="H40" s="9"/>
      <c r="I40" s="9"/>
      <c r="J40" s="9">
        <v>10</v>
      </c>
      <c r="K40" s="9" t="s">
        <v>60</v>
      </c>
      <c r="L40" s="22">
        <v>24</v>
      </c>
      <c r="M40" s="9">
        <f t="shared" si="2"/>
        <v>24</v>
      </c>
      <c r="N40" s="4" t="s">
        <v>26</v>
      </c>
      <c r="O40" s="4" t="s">
        <v>27</v>
      </c>
      <c r="P40" s="16" t="s">
        <v>28</v>
      </c>
    </row>
    <row r="41" spans="1:16" x14ac:dyDescent="0.25">
      <c r="A41" s="15">
        <v>25</v>
      </c>
      <c r="B41" s="25" t="s">
        <v>53</v>
      </c>
      <c r="C41" s="4"/>
      <c r="D41" s="4"/>
      <c r="E41" s="4"/>
      <c r="F41" s="9"/>
      <c r="G41" s="27"/>
      <c r="H41" s="9"/>
      <c r="I41" s="9"/>
      <c r="J41" s="9">
        <v>10</v>
      </c>
      <c r="K41" s="9" t="s">
        <v>60</v>
      </c>
      <c r="L41" s="22">
        <v>43</v>
      </c>
      <c r="M41" s="9">
        <f t="shared" si="2"/>
        <v>43</v>
      </c>
      <c r="N41" s="4" t="s">
        <v>26</v>
      </c>
      <c r="O41" s="4" t="s">
        <v>27</v>
      </c>
      <c r="P41" s="16" t="s">
        <v>28</v>
      </c>
    </row>
    <row r="42" spans="1:16" x14ac:dyDescent="0.25">
      <c r="A42" s="15">
        <v>26</v>
      </c>
      <c r="B42" s="25" t="s">
        <v>54</v>
      </c>
      <c r="C42" s="4"/>
      <c r="D42" s="4"/>
      <c r="E42" s="4"/>
      <c r="F42" s="9"/>
      <c r="G42" s="9"/>
      <c r="H42" s="9"/>
      <c r="I42" s="9"/>
      <c r="J42" s="9">
        <v>10</v>
      </c>
      <c r="K42" s="9" t="s">
        <v>60</v>
      </c>
      <c r="L42" s="22">
        <v>33</v>
      </c>
      <c r="M42" s="9">
        <f t="shared" si="2"/>
        <v>33</v>
      </c>
      <c r="N42" s="4" t="s">
        <v>26</v>
      </c>
      <c r="O42" s="4" t="s">
        <v>27</v>
      </c>
      <c r="P42" s="16" t="s">
        <v>28</v>
      </c>
    </row>
    <row r="43" spans="1:16" x14ac:dyDescent="0.25">
      <c r="A43" s="15">
        <v>27</v>
      </c>
      <c r="B43" s="25" t="s">
        <v>55</v>
      </c>
      <c r="C43" s="4"/>
      <c r="D43" s="4"/>
      <c r="E43" s="4"/>
      <c r="F43" s="9"/>
      <c r="G43" s="27"/>
      <c r="H43" s="9"/>
      <c r="I43" s="9"/>
      <c r="J43" s="9">
        <v>10</v>
      </c>
      <c r="K43" s="9" t="s">
        <v>61</v>
      </c>
      <c r="L43" s="22">
        <v>61</v>
      </c>
      <c r="M43" s="9">
        <f t="shared" si="2"/>
        <v>61</v>
      </c>
      <c r="N43" s="4" t="s">
        <v>26</v>
      </c>
      <c r="O43" s="4" t="s">
        <v>27</v>
      </c>
      <c r="P43" s="16" t="s">
        <v>28</v>
      </c>
    </row>
    <row r="44" spans="1:16" x14ac:dyDescent="0.25">
      <c r="A44" s="15">
        <v>28</v>
      </c>
      <c r="B44" s="25" t="s">
        <v>56</v>
      </c>
      <c r="C44" s="4"/>
      <c r="D44" s="4"/>
      <c r="E44" s="4"/>
      <c r="F44" s="9"/>
      <c r="G44" s="9"/>
      <c r="H44" s="9"/>
      <c r="I44" s="9"/>
      <c r="J44" s="9">
        <v>10</v>
      </c>
      <c r="K44" s="9" t="s">
        <v>60</v>
      </c>
      <c r="L44" s="22">
        <v>41</v>
      </c>
      <c r="M44" s="9">
        <f t="shared" si="2"/>
        <v>41</v>
      </c>
      <c r="N44" s="4" t="s">
        <v>26</v>
      </c>
      <c r="O44" s="4" t="s">
        <v>27</v>
      </c>
      <c r="P44" s="16" t="s">
        <v>28</v>
      </c>
    </row>
    <row r="45" spans="1:16" x14ac:dyDescent="0.25">
      <c r="A45" s="15">
        <v>29</v>
      </c>
      <c r="B45" s="25" t="s">
        <v>57</v>
      </c>
      <c r="C45" s="4"/>
      <c r="D45" s="4"/>
      <c r="E45" s="4"/>
      <c r="F45" s="9"/>
      <c r="G45" s="27"/>
      <c r="H45" s="9"/>
      <c r="I45" s="9"/>
      <c r="J45" s="9">
        <v>10</v>
      </c>
      <c r="K45" s="9" t="s">
        <v>61</v>
      </c>
      <c r="L45" s="22">
        <v>55</v>
      </c>
      <c r="M45" s="9">
        <f t="shared" si="2"/>
        <v>55</v>
      </c>
      <c r="N45" s="4" t="s">
        <v>26</v>
      </c>
      <c r="O45" s="4" t="s">
        <v>27</v>
      </c>
      <c r="P45" s="16" t="s">
        <v>28</v>
      </c>
    </row>
    <row r="46" spans="1:16" x14ac:dyDescent="0.25">
      <c r="A46" s="15">
        <v>30</v>
      </c>
      <c r="B46" s="25" t="s">
        <v>58</v>
      </c>
      <c r="C46" s="4"/>
      <c r="D46" s="4"/>
      <c r="E46" s="4"/>
      <c r="F46" s="9"/>
      <c r="G46" s="27"/>
      <c r="H46" s="9"/>
      <c r="I46" s="9"/>
      <c r="J46" s="9">
        <v>10</v>
      </c>
      <c r="K46" s="9" t="s">
        <v>60</v>
      </c>
      <c r="L46" s="22">
        <v>12</v>
      </c>
      <c r="M46" s="9">
        <f t="shared" si="2"/>
        <v>12</v>
      </c>
      <c r="N46" s="4" t="s">
        <v>26</v>
      </c>
      <c r="O46" s="4" t="s">
        <v>27</v>
      </c>
      <c r="P46" s="16" t="s">
        <v>28</v>
      </c>
    </row>
    <row r="47" spans="1:16" ht="16.5" thickBot="1" x14ac:dyDescent="0.3">
      <c r="A47" s="17"/>
      <c r="B47" s="18"/>
      <c r="C47" s="5"/>
      <c r="D47" s="5"/>
      <c r="E47" s="5"/>
      <c r="F47" s="19"/>
      <c r="G47" s="19"/>
      <c r="H47" s="19"/>
      <c r="I47" s="19"/>
      <c r="J47" s="19"/>
      <c r="K47" s="19"/>
      <c r="L47" s="19"/>
      <c r="M47" s="19"/>
      <c r="N47" s="5"/>
      <c r="O47" s="5"/>
      <c r="P47" s="20"/>
    </row>
    <row r="51" spans="1:9" x14ac:dyDescent="0.25">
      <c r="A51" s="1" t="s">
        <v>13</v>
      </c>
    </row>
    <row r="52" spans="1:9" s="10" customFormat="1" x14ac:dyDescent="0.25">
      <c r="A52" s="42" t="s">
        <v>19</v>
      </c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s="43" t="s">
        <v>14</v>
      </c>
      <c r="B53" s="43"/>
      <c r="C53" s="43"/>
      <c r="D53" s="43"/>
      <c r="E53" s="43"/>
      <c r="F53" s="43"/>
      <c r="G53" s="43"/>
      <c r="H53" s="43"/>
      <c r="I53" s="43"/>
    </row>
    <row r="54" spans="1:9" x14ac:dyDescent="0.25">
      <c r="A54" s="43"/>
      <c r="B54" s="43"/>
      <c r="C54" s="43"/>
      <c r="D54" s="43"/>
      <c r="E54" s="43"/>
      <c r="F54" s="43"/>
      <c r="G54" s="43"/>
      <c r="H54" s="43"/>
      <c r="I54" s="43"/>
    </row>
    <row r="55" spans="1:9" x14ac:dyDescent="0.25">
      <c r="A55" s="43"/>
      <c r="B55" s="43"/>
      <c r="C55" s="43"/>
      <c r="D55" s="43"/>
      <c r="E55" s="43"/>
      <c r="F55" s="43"/>
      <c r="G55" s="43"/>
      <c r="H55" s="43"/>
      <c r="I55" s="43"/>
    </row>
    <row r="56" spans="1:9" x14ac:dyDescent="0.25">
      <c r="A56" s="44"/>
      <c r="B56" s="44"/>
      <c r="C56" s="44"/>
      <c r="D56" s="44"/>
      <c r="E56" s="44"/>
      <c r="F56" s="44"/>
      <c r="G56" s="44"/>
      <c r="H56" s="44"/>
      <c r="I56" s="44"/>
    </row>
  </sheetData>
  <autoFilter ref="A16:P46"/>
  <mergeCells count="16">
    <mergeCell ref="A52:I52"/>
    <mergeCell ref="A53:I53"/>
    <mergeCell ref="A54:I54"/>
    <mergeCell ref="A55:I55"/>
    <mergeCell ref="A56:I56"/>
    <mergeCell ref="A1:P1"/>
    <mergeCell ref="A2:P2"/>
    <mergeCell ref="A3:P3"/>
    <mergeCell ref="A4:P4"/>
    <mergeCell ref="N15:P15"/>
    <mergeCell ref="A9:I9"/>
    <mergeCell ref="A7:I7"/>
    <mergeCell ref="A15:A16"/>
    <mergeCell ref="B15:M15"/>
    <mergeCell ref="A12:P13"/>
    <mergeCell ref="A5:F5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sqref="A1:A30"/>
    </sheetView>
  </sheetViews>
  <sheetFormatPr defaultRowHeight="15" x14ac:dyDescent="0.25"/>
  <sheetData>
    <row r="1" spans="1:1" ht="15.75" x14ac:dyDescent="0.25">
      <c r="A1" s="24" t="s">
        <v>29</v>
      </c>
    </row>
    <row r="2" spans="1:1" ht="15.75" x14ac:dyDescent="0.25">
      <c r="A2" s="25" t="s">
        <v>30</v>
      </c>
    </row>
    <row r="3" spans="1:1" ht="15.75" x14ac:dyDescent="0.25">
      <c r="A3" s="25" t="s">
        <v>31</v>
      </c>
    </row>
    <row r="4" spans="1:1" ht="15.75" x14ac:dyDescent="0.25">
      <c r="A4" s="25" t="s">
        <v>32</v>
      </c>
    </row>
    <row r="5" spans="1:1" ht="15.75" x14ac:dyDescent="0.25">
      <c r="A5" s="25" t="s">
        <v>33</v>
      </c>
    </row>
    <row r="6" spans="1:1" ht="15.75" x14ac:dyDescent="0.25">
      <c r="A6" s="25" t="s">
        <v>34</v>
      </c>
    </row>
    <row r="7" spans="1:1" ht="15.75" x14ac:dyDescent="0.25">
      <c r="A7" s="25" t="s">
        <v>35</v>
      </c>
    </row>
    <row r="8" spans="1:1" ht="15.75" x14ac:dyDescent="0.25">
      <c r="A8" s="25" t="s">
        <v>36</v>
      </c>
    </row>
    <row r="9" spans="1:1" ht="15.75" x14ac:dyDescent="0.25">
      <c r="A9" s="25" t="s">
        <v>37</v>
      </c>
    </row>
    <row r="10" spans="1:1" ht="15.75" x14ac:dyDescent="0.25">
      <c r="A10" s="25" t="s">
        <v>38</v>
      </c>
    </row>
    <row r="11" spans="1:1" ht="15.75" x14ac:dyDescent="0.25">
      <c r="A11" s="25" t="s">
        <v>39</v>
      </c>
    </row>
    <row r="12" spans="1:1" ht="15.75" x14ac:dyDescent="0.25">
      <c r="A12" s="25" t="s">
        <v>40</v>
      </c>
    </row>
    <row r="13" spans="1:1" ht="15.75" x14ac:dyDescent="0.25">
      <c r="A13" s="25" t="s">
        <v>41</v>
      </c>
    </row>
    <row r="14" spans="1:1" ht="15.75" x14ac:dyDescent="0.25">
      <c r="A14" s="25" t="s">
        <v>42</v>
      </c>
    </row>
    <row r="15" spans="1:1" ht="15.75" x14ac:dyDescent="0.25">
      <c r="A15" s="25" t="s">
        <v>43</v>
      </c>
    </row>
    <row r="16" spans="1:1" ht="15.75" x14ac:dyDescent="0.25">
      <c r="A16" s="25" t="s">
        <v>44</v>
      </c>
    </row>
    <row r="17" spans="1:1" ht="15.75" x14ac:dyDescent="0.25">
      <c r="A17" s="25" t="s">
        <v>45</v>
      </c>
    </row>
    <row r="18" spans="1:1" ht="15.75" x14ac:dyDescent="0.25">
      <c r="A18" s="25" t="s">
        <v>46</v>
      </c>
    </row>
    <row r="19" spans="1:1" ht="15.75" x14ac:dyDescent="0.25">
      <c r="A19" s="25" t="s">
        <v>47</v>
      </c>
    </row>
    <row r="20" spans="1:1" ht="15.75" x14ac:dyDescent="0.25">
      <c r="A20" s="25" t="s">
        <v>48</v>
      </c>
    </row>
    <row r="21" spans="1:1" ht="15.75" x14ac:dyDescent="0.25">
      <c r="A21" s="25" t="s">
        <v>49</v>
      </c>
    </row>
    <row r="22" spans="1:1" ht="15.75" x14ac:dyDescent="0.25">
      <c r="A22" s="25" t="s">
        <v>50</v>
      </c>
    </row>
    <row r="23" spans="1:1" ht="15.75" x14ac:dyDescent="0.25">
      <c r="A23" s="25" t="s">
        <v>51</v>
      </c>
    </row>
    <row r="24" spans="1:1" ht="15.75" x14ac:dyDescent="0.25">
      <c r="A24" s="25" t="s">
        <v>52</v>
      </c>
    </row>
    <row r="25" spans="1:1" ht="15.75" x14ac:dyDescent="0.25">
      <c r="A25" s="25" t="s">
        <v>53</v>
      </c>
    </row>
    <row r="26" spans="1:1" ht="15.75" x14ac:dyDescent="0.25">
      <c r="A26" s="25" t="s">
        <v>54</v>
      </c>
    </row>
    <row r="27" spans="1:1" ht="15.75" x14ac:dyDescent="0.25">
      <c r="A27" s="25" t="s">
        <v>55</v>
      </c>
    </row>
    <row r="28" spans="1:1" ht="15.75" x14ac:dyDescent="0.25">
      <c r="A28" s="25" t="s">
        <v>56</v>
      </c>
    </row>
    <row r="29" spans="1:1" ht="15.75" x14ac:dyDescent="0.25">
      <c r="A29" s="25" t="s">
        <v>57</v>
      </c>
    </row>
    <row r="30" spans="1:1" ht="15.75" x14ac:dyDescent="0.25">
      <c r="A30" s="25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Алексей Тачков</cp:lastModifiedBy>
  <cp:lastPrinted>2018-09-04T07:58:00Z</cp:lastPrinted>
  <dcterms:created xsi:type="dcterms:W3CDTF">2018-09-04T07:30:36Z</dcterms:created>
  <dcterms:modified xsi:type="dcterms:W3CDTF">2025-09-30T08:31:13Z</dcterms:modified>
</cp:coreProperties>
</file>