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Олимпиады\протоколы\на сайт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Print_Titles" localSheetId="0">Лист1!$15:$16</definedName>
    <definedName name="_xlnm.Print_Area" localSheetId="0">Лист1!$A$1:$P$48</definedName>
  </definedNames>
  <calcPr calcId="152511"/>
</workbook>
</file>

<file path=xl/calcChain.xml><?xml version="1.0" encoding="utf-8"?>
<calcChain xmlns="http://schemas.openxmlformats.org/spreadsheetml/2006/main">
  <c r="M35" i="1" l="1"/>
  <c r="M36" i="1"/>
  <c r="M34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7" i="1"/>
  <c r="M45" i="1"/>
  <c r="M44" i="1"/>
  <c r="M43" i="1"/>
  <c r="M42" i="1"/>
  <c r="M41" i="1"/>
  <c r="M40" i="1"/>
  <c r="M39" i="1"/>
  <c r="M38" i="1"/>
  <c r="M37" i="1"/>
</calcChain>
</file>

<file path=xl/sharedStrings.xml><?xml version="1.0" encoding="utf-8"?>
<sst xmlns="http://schemas.openxmlformats.org/spreadsheetml/2006/main" count="248" uniqueCount="127">
  <si>
    <t>ПРОТОКОЛ</t>
  </si>
  <si>
    <t>№ п/п</t>
  </si>
  <si>
    <t>Шифр</t>
  </si>
  <si>
    <t>Фамилия</t>
  </si>
  <si>
    <t>Имя</t>
  </si>
  <si>
    <t>Отчество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</si>
  <si>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</si>
  <si>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</si>
  <si>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</si>
  <si>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</si>
  <si>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</si>
  <si>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</si>
  <si>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</si>
  <si>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</si>
  <si>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</si>
  <si>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</si>
  <si>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</si>
  <si>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</si>
  <si>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</si>
  <si>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r>
      <t xml:space="preserve">         (</t>
    </r>
    <r>
      <rPr>
        <sz val="12"/>
        <color rgb="FFFF0000"/>
        <rFont val="Times New Roman"/>
        <family val="1"/>
        <charset val="204"/>
      </rPr>
      <t>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</si>
  <si>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>жюри школьного этапа Всероссийской олимпиады школьников в 2025/2026 учебном году</t>
  </si>
  <si>
    <t xml:space="preserve">по _________________________________________________Английский язык_____ </t>
  </si>
  <si>
    <t>«___23__»   ________09___________  2025 года</t>
  </si>
  <si>
    <t xml:space="preserve">ДАТА ПРОВЕДЕНИЯ: «_22__» _________09______  2025 года  </t>
  </si>
  <si>
    <t>МЕСТО ПРОВЕДЕНИЯ - _______________МОУ СОШ __№35_____________________________</t>
  </si>
  <si>
    <t>Решением жюри школьного этапа Всероссийской олимпиады школьников по ____АНГЛИЙСКОМУ ЯЗЫКУ_______,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</si>
  <si>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Попова</t>
  </si>
  <si>
    <t>Лилия</t>
  </si>
  <si>
    <t>Андреевна</t>
  </si>
  <si>
    <t>Абрамов</t>
  </si>
  <si>
    <t>Илья</t>
  </si>
  <si>
    <t>Сергеевич</t>
  </si>
  <si>
    <t>Евгений</t>
  </si>
  <si>
    <t>Васильева</t>
  </si>
  <si>
    <t>Анастасия</t>
  </si>
  <si>
    <t>Константиновна</t>
  </si>
  <si>
    <t>Бойцов</t>
  </si>
  <si>
    <t>Глеб</t>
  </si>
  <si>
    <t>Денисович</t>
  </si>
  <si>
    <t>Григорьева</t>
  </si>
  <si>
    <t>Совья</t>
  </si>
  <si>
    <t>Сергеевна</t>
  </si>
  <si>
    <t xml:space="preserve">Матвеенков </t>
  </si>
  <si>
    <t>Даниил</t>
  </si>
  <si>
    <t>Евгеньевич</t>
  </si>
  <si>
    <t>Седова</t>
  </si>
  <si>
    <t>Варвара</t>
  </si>
  <si>
    <t>Олеговна</t>
  </si>
  <si>
    <t>Мысякова</t>
  </si>
  <si>
    <t>Виталия</t>
  </si>
  <si>
    <t>Дмитриевна</t>
  </si>
  <si>
    <t>Михайлова</t>
  </si>
  <si>
    <t>Елизавета</t>
  </si>
  <si>
    <t>Максимовна</t>
  </si>
  <si>
    <t xml:space="preserve">Невзоров </t>
  </si>
  <si>
    <t>Кирилл</t>
  </si>
  <si>
    <t>Антонович</t>
  </si>
  <si>
    <t>Амиров</t>
  </si>
  <si>
    <t>Иванов</t>
  </si>
  <si>
    <t>Семён</t>
  </si>
  <si>
    <t>Алексеевич</t>
  </si>
  <si>
    <t>Калашников</t>
  </si>
  <si>
    <t>Петрович</t>
  </si>
  <si>
    <t>Кулакова</t>
  </si>
  <si>
    <t>Полина</t>
  </si>
  <si>
    <t>Гобов</t>
  </si>
  <si>
    <t>Владимир</t>
  </si>
  <si>
    <t>Андреевич</t>
  </si>
  <si>
    <t>Морошкина</t>
  </si>
  <si>
    <t>Лилиана</t>
  </si>
  <si>
    <t>Петровна</t>
  </si>
  <si>
    <t>Хлонина</t>
  </si>
  <si>
    <t>Вика</t>
  </si>
  <si>
    <t>Колесник</t>
  </si>
  <si>
    <t>Николай</t>
  </si>
  <si>
    <t xml:space="preserve">Полякова </t>
  </si>
  <si>
    <t>Столярова</t>
  </si>
  <si>
    <t>Ульяна</t>
  </si>
  <si>
    <t>Виноградова</t>
  </si>
  <si>
    <t>Светлана</t>
  </si>
  <si>
    <t>Члены жюри: Гобов Владимир Андреевич, Кулакова Полина Дмитриевна</t>
  </si>
  <si>
    <t xml:space="preserve">Анастасиади </t>
  </si>
  <si>
    <t>Георгий</t>
  </si>
  <si>
    <t>Шульц</t>
  </si>
  <si>
    <t>Данилов</t>
  </si>
  <si>
    <t>Ершова</t>
  </si>
  <si>
    <t>Абизбаева</t>
  </si>
  <si>
    <t>Зверькова</t>
  </si>
  <si>
    <t>Бодунова</t>
  </si>
  <si>
    <t>Дегтярева</t>
  </si>
  <si>
    <t>Лашнев</t>
  </si>
  <si>
    <t>Марат</t>
  </si>
  <si>
    <t>Дмитрий</t>
  </si>
  <si>
    <t>Лада</t>
  </si>
  <si>
    <t>Виктория</t>
  </si>
  <si>
    <t>Победитель</t>
  </si>
  <si>
    <t>Призёр</t>
  </si>
  <si>
    <t>Участник</t>
  </si>
  <si>
    <t>0350802</t>
  </si>
  <si>
    <t>0350716</t>
  </si>
  <si>
    <t>0350806</t>
  </si>
  <si>
    <t>0350717</t>
  </si>
  <si>
    <t>0350814</t>
  </si>
  <si>
    <t>0350803</t>
  </si>
  <si>
    <t>0350809</t>
  </si>
  <si>
    <t>0350801</t>
  </si>
  <si>
    <t>0350805</t>
  </si>
  <si>
    <t>0350807</t>
  </si>
  <si>
    <t>0350804</t>
  </si>
  <si>
    <t>0350715</t>
  </si>
  <si>
    <t>0350812</t>
  </si>
  <si>
    <t>0350808</t>
  </si>
  <si>
    <t>0350813</t>
  </si>
  <si>
    <t>0350810</t>
  </si>
  <si>
    <t>0350811</t>
  </si>
  <si>
    <t>0350602</t>
  </si>
  <si>
    <t>0350503</t>
  </si>
  <si>
    <t>0350501</t>
  </si>
  <si>
    <t>0350901</t>
  </si>
  <si>
    <t>0351001</t>
  </si>
  <si>
    <t>0351002</t>
  </si>
  <si>
    <t>0351003</t>
  </si>
  <si>
    <t>0351101</t>
  </si>
  <si>
    <t>0351102</t>
  </si>
  <si>
    <t>0351103</t>
  </si>
  <si>
    <t>0351104</t>
  </si>
  <si>
    <t>0351105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</si>
</sst>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3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1" fontId="2" fillId="0" borderId="14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 vertical="top"/>
    </xf>
    <xf numFmtId="1" fontId="2" fillId="0" borderId="16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10" fontId="2" fillId="0" borderId="7" xfId="1" applyNumberFormat="1" applyFont="1" applyBorder="1" applyAlignment="1">
      <alignment horizontal="center" vertical="top"/>
    </xf>
    <xf numFmtId="10" fontId="2" fillId="0" borderId="1" xfId="1" applyNumberFormat="1" applyFont="1" applyBorder="1" applyAlignment="1">
      <alignment horizontal="center" vertical="top"/>
    </xf>
    <xf numFmtId="10" fontId="2" fillId="0" borderId="10" xfId="1" applyNumberFormat="1" applyFont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left" vertical="top"/>
    </xf>
    <xf numFmtId="49" fontId="2" fillId="0" borderId="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topLeftCell="A17" zoomScale="80" zoomScaleNormal="80" workbookViewId="0">
      <selection activeCell="N17" sqref="N1:P1048576"/>
    </sheetView>
  </sheetViews>
  <sheetFormatPr defaultRowHeight="15.75" x14ac:dyDescent="0.25"/>
  <cols>
    <col min="1" max="1" width="5.140625" style="1" customWidth="1"/>
    <col min="2" max="2" width="13.85546875" style="1" customWidth="1"/>
    <col min="3" max="3" width="15.42578125" style="1" hidden="1" customWidth="1"/>
    <col min="4" max="4" width="13.28515625" style="1" hidden="1" customWidth="1"/>
    <col min="5" max="5" width="17.28515625" style="1" hidden="1" customWidth="1"/>
    <col min="6" max="6" width="5.28515625" style="1" hidden="1" customWidth="1"/>
    <col min="7" max="7" width="15.42578125" style="1" hidden="1" customWidth="1"/>
    <col min="8" max="8" width="12.85546875" style="1" hidden="1" customWidth="1"/>
    <col min="9" max="9" width="15.42578125" style="1" hidden="1" customWidth="1"/>
    <col min="10" max="10" width="10.28515625" style="1" hidden="1" customWidth="1"/>
    <col min="11" max="11" width="12.5703125" style="1" customWidth="1"/>
    <col min="12" max="12" width="10.42578125" style="1" customWidth="1"/>
    <col min="13" max="13" width="10.28515625" style="1" customWidth="1"/>
    <col min="14" max="14" width="15.5703125" style="1" hidden="1" customWidth="1"/>
    <col min="15" max="15" width="13.42578125" style="1" hidden="1" customWidth="1"/>
    <col min="16" max="16" width="16" style="1" hidden="1" customWidth="1"/>
    <col min="17" max="16384" width="9.140625" style="1"/>
  </cols>
  <sheetData>
    <row r="1" spans="1:16" ht="21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x14ac:dyDescent="0.25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x14ac:dyDescent="0.25">
      <c r="A3" s="32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5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5">
      <c r="A5" s="42" t="s">
        <v>22</v>
      </c>
      <c r="B5" s="43"/>
      <c r="C5" s="43"/>
      <c r="D5" s="43"/>
      <c r="E5" s="43"/>
      <c r="F5" s="43"/>
    </row>
    <row r="7" spans="1:16" x14ac:dyDescent="0.25">
      <c r="A7" s="35" t="s">
        <v>23</v>
      </c>
      <c r="B7" s="35"/>
      <c r="C7" s="35"/>
      <c r="D7" s="35"/>
      <c r="E7" s="35"/>
      <c r="F7" s="35"/>
      <c r="G7" s="35"/>
      <c r="H7" s="35"/>
      <c r="I7" s="35"/>
    </row>
    <row r="9" spans="1:16" x14ac:dyDescent="0.25">
      <c r="A9" s="35" t="s">
        <v>24</v>
      </c>
      <c r="B9" s="35"/>
      <c r="C9" s="35"/>
      <c r="D9" s="35"/>
      <c r="E9" s="35"/>
      <c r="F9" s="35"/>
      <c r="G9" s="35"/>
      <c r="H9" s="35"/>
      <c r="I9" s="35"/>
    </row>
    <row r="10" spans="1:16" x14ac:dyDescent="0.25">
      <c r="A10" s="2" t="s">
        <v>15</v>
      </c>
      <c r="B10" s="2"/>
      <c r="C10" s="2"/>
      <c r="D10" s="2"/>
      <c r="E10" s="2"/>
      <c r="F10" s="2"/>
      <c r="G10" s="2"/>
    </row>
    <row r="12" spans="1:16" x14ac:dyDescent="0.25">
      <c r="A12" s="41" t="s">
        <v>25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6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6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6" t="s">
        <v>1</v>
      </c>
      <c r="B15" s="38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33" t="s">
        <v>17</v>
      </c>
      <c r="O15" s="33"/>
      <c r="P15" s="34"/>
    </row>
    <row r="16" spans="1:16" ht="81" customHeight="1" thickBot="1" x14ac:dyDescent="0.3">
      <c r="A16" s="37"/>
      <c r="B16" s="25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7" t="s">
        <v>12</v>
      </c>
      <c r="M16" s="7" t="s">
        <v>18</v>
      </c>
      <c r="N16" s="7" t="s">
        <v>3</v>
      </c>
      <c r="O16" s="7" t="s">
        <v>4</v>
      </c>
      <c r="P16" s="8" t="s">
        <v>5</v>
      </c>
    </row>
    <row r="17" spans="1:16" ht="16.5" thickBot="1" x14ac:dyDescent="0.3">
      <c r="A17" s="12"/>
      <c r="B17" s="26" t="s">
        <v>98</v>
      </c>
      <c r="C17" s="13" t="s">
        <v>26</v>
      </c>
      <c r="D17" s="13" t="s">
        <v>27</v>
      </c>
      <c r="E17" s="13" t="s">
        <v>28</v>
      </c>
      <c r="F17" s="14"/>
      <c r="G17" s="14"/>
      <c r="H17" s="14"/>
      <c r="I17" s="14"/>
      <c r="J17" s="14">
        <v>8</v>
      </c>
      <c r="K17" s="10" t="s">
        <v>97</v>
      </c>
      <c r="L17" s="14">
        <v>14</v>
      </c>
      <c r="M17" s="22">
        <f>L17/40</f>
        <v>0.35</v>
      </c>
      <c r="N17" s="13" t="s">
        <v>63</v>
      </c>
      <c r="O17" s="13" t="s">
        <v>64</v>
      </c>
      <c r="P17" s="15" t="s">
        <v>50</v>
      </c>
    </row>
    <row r="18" spans="1:16" ht="16.5" thickBot="1" x14ac:dyDescent="0.3">
      <c r="A18" s="16"/>
      <c r="B18" s="27" t="s">
        <v>99</v>
      </c>
      <c r="C18" s="4" t="s">
        <v>73</v>
      </c>
      <c r="D18" s="4" t="s">
        <v>74</v>
      </c>
      <c r="E18" s="4"/>
      <c r="F18" s="10"/>
      <c r="G18" s="10"/>
      <c r="H18" s="10"/>
      <c r="I18" s="10"/>
      <c r="J18" s="10">
        <v>7</v>
      </c>
      <c r="K18" s="10" t="s">
        <v>97</v>
      </c>
      <c r="L18" s="10">
        <v>14</v>
      </c>
      <c r="M18" s="22">
        <f t="shared" ref="M18:M33" si="0">L18/40</f>
        <v>0.35</v>
      </c>
      <c r="N18" s="4" t="s">
        <v>65</v>
      </c>
      <c r="O18" s="4" t="s">
        <v>66</v>
      </c>
      <c r="P18" s="17" t="s">
        <v>67</v>
      </c>
    </row>
    <row r="19" spans="1:16" ht="16.5" thickBot="1" x14ac:dyDescent="0.3">
      <c r="A19" s="16"/>
      <c r="B19" s="27" t="s">
        <v>100</v>
      </c>
      <c r="C19" s="4" t="s">
        <v>39</v>
      </c>
      <c r="D19" s="4" t="s">
        <v>40</v>
      </c>
      <c r="E19" s="4" t="s">
        <v>41</v>
      </c>
      <c r="F19" s="10"/>
      <c r="G19" s="10"/>
      <c r="H19" s="10"/>
      <c r="I19" s="10"/>
      <c r="J19" s="10">
        <v>8</v>
      </c>
      <c r="K19" s="10" t="s">
        <v>97</v>
      </c>
      <c r="L19" s="10">
        <v>19</v>
      </c>
      <c r="M19" s="22">
        <f t="shared" si="0"/>
        <v>0.47499999999999998</v>
      </c>
      <c r="N19" s="4" t="s">
        <v>63</v>
      </c>
      <c r="O19" s="4" t="s">
        <v>64</v>
      </c>
      <c r="P19" s="17" t="s">
        <v>50</v>
      </c>
    </row>
    <row r="20" spans="1:16" ht="16.5" thickBot="1" x14ac:dyDescent="0.3">
      <c r="A20" s="16"/>
      <c r="B20" s="27" t="s">
        <v>101</v>
      </c>
      <c r="C20" s="4" t="s">
        <v>71</v>
      </c>
      <c r="D20" s="4" t="s">
        <v>72</v>
      </c>
      <c r="E20" s="4"/>
      <c r="F20" s="10"/>
      <c r="G20" s="10"/>
      <c r="H20" s="10"/>
      <c r="I20" s="10"/>
      <c r="J20" s="10">
        <v>7</v>
      </c>
      <c r="K20" s="10" t="s">
        <v>97</v>
      </c>
      <c r="L20" s="10">
        <v>10</v>
      </c>
      <c r="M20" s="22">
        <f t="shared" si="0"/>
        <v>0.25</v>
      </c>
      <c r="N20" s="4" t="s">
        <v>63</v>
      </c>
      <c r="O20" s="4" t="s">
        <v>64</v>
      </c>
      <c r="P20" s="17" t="s">
        <v>50</v>
      </c>
    </row>
    <row r="21" spans="1:16" ht="16.5" thickBot="1" x14ac:dyDescent="0.3">
      <c r="A21" s="16"/>
      <c r="B21" s="27" t="s">
        <v>102</v>
      </c>
      <c r="C21" s="4" t="s">
        <v>42</v>
      </c>
      <c r="D21" s="4" t="s">
        <v>43</v>
      </c>
      <c r="E21" s="4" t="s">
        <v>44</v>
      </c>
      <c r="F21" s="10"/>
      <c r="G21" s="10"/>
      <c r="H21" s="10"/>
      <c r="I21" s="10"/>
      <c r="J21" s="10">
        <v>8</v>
      </c>
      <c r="K21" s="10" t="s">
        <v>97</v>
      </c>
      <c r="L21" s="10">
        <v>9</v>
      </c>
      <c r="M21" s="22">
        <f t="shared" si="0"/>
        <v>0.22500000000000001</v>
      </c>
      <c r="N21" s="4" t="s">
        <v>63</v>
      </c>
      <c r="O21" s="4" t="s">
        <v>64</v>
      </c>
      <c r="P21" s="17" t="s">
        <v>50</v>
      </c>
    </row>
    <row r="22" spans="1:16" ht="16.5" thickBot="1" x14ac:dyDescent="0.3">
      <c r="A22" s="16"/>
      <c r="B22" s="27" t="s">
        <v>103</v>
      </c>
      <c r="C22" s="4" t="s">
        <v>45</v>
      </c>
      <c r="D22" s="4" t="s">
        <v>46</v>
      </c>
      <c r="E22" s="4" t="s">
        <v>47</v>
      </c>
      <c r="F22" s="10"/>
      <c r="G22" s="10"/>
      <c r="H22" s="10"/>
      <c r="I22" s="10"/>
      <c r="J22" s="10">
        <v>8</v>
      </c>
      <c r="K22" s="10" t="s">
        <v>97</v>
      </c>
      <c r="L22" s="10">
        <v>14</v>
      </c>
      <c r="M22" s="22">
        <f t="shared" si="0"/>
        <v>0.35</v>
      </c>
      <c r="N22" s="4" t="s">
        <v>63</v>
      </c>
      <c r="O22" s="4" t="s">
        <v>64</v>
      </c>
      <c r="P22" s="17" t="s">
        <v>50</v>
      </c>
    </row>
    <row r="23" spans="1:16" ht="16.5" thickBot="1" x14ac:dyDescent="0.3">
      <c r="A23" s="16"/>
      <c r="B23" s="27" t="s">
        <v>104</v>
      </c>
      <c r="C23" s="4" t="s">
        <v>36</v>
      </c>
      <c r="D23" s="4" t="s">
        <v>37</v>
      </c>
      <c r="E23" s="4" t="s">
        <v>38</v>
      </c>
      <c r="F23" s="10"/>
      <c r="G23" s="10"/>
      <c r="H23" s="10"/>
      <c r="I23" s="10"/>
      <c r="J23" s="10">
        <v>8</v>
      </c>
      <c r="K23" s="10" t="s">
        <v>96</v>
      </c>
      <c r="L23" s="10">
        <v>24</v>
      </c>
      <c r="M23" s="22">
        <f t="shared" si="0"/>
        <v>0.6</v>
      </c>
      <c r="N23" s="4" t="s">
        <v>63</v>
      </c>
      <c r="O23" s="4" t="s">
        <v>64</v>
      </c>
      <c r="P23" s="17" t="s">
        <v>50</v>
      </c>
    </row>
    <row r="24" spans="1:16" ht="16.5" thickBot="1" x14ac:dyDescent="0.3">
      <c r="A24" s="16"/>
      <c r="B24" s="27" t="s">
        <v>105</v>
      </c>
      <c r="C24" s="4" t="s">
        <v>26</v>
      </c>
      <c r="D24" s="4" t="s">
        <v>27</v>
      </c>
      <c r="E24" s="4" t="s">
        <v>28</v>
      </c>
      <c r="F24" s="10"/>
      <c r="G24" s="10"/>
      <c r="H24" s="10"/>
      <c r="I24" s="10"/>
      <c r="J24" s="10">
        <v>8</v>
      </c>
      <c r="K24" s="10" t="s">
        <v>97</v>
      </c>
      <c r="L24" s="10">
        <v>18</v>
      </c>
      <c r="M24" s="22">
        <f t="shared" si="0"/>
        <v>0.45</v>
      </c>
      <c r="N24" s="4" t="s">
        <v>63</v>
      </c>
      <c r="O24" s="4" t="s">
        <v>64</v>
      </c>
      <c r="P24" s="17" t="s">
        <v>50</v>
      </c>
    </row>
    <row r="25" spans="1:16" ht="16.5" thickBot="1" x14ac:dyDescent="0.3">
      <c r="A25" s="16"/>
      <c r="B25" s="27" t="s">
        <v>106</v>
      </c>
      <c r="C25" s="4" t="s">
        <v>48</v>
      </c>
      <c r="D25" s="4" t="s">
        <v>49</v>
      </c>
      <c r="E25" s="4" t="s">
        <v>50</v>
      </c>
      <c r="F25" s="10"/>
      <c r="G25" s="10"/>
      <c r="H25" s="10"/>
      <c r="I25" s="10"/>
      <c r="J25" s="10">
        <v>8</v>
      </c>
      <c r="K25" s="10" t="s">
        <v>97</v>
      </c>
      <c r="L25" s="10">
        <v>11</v>
      </c>
      <c r="M25" s="22">
        <f t="shared" si="0"/>
        <v>0.27500000000000002</v>
      </c>
      <c r="N25" s="4" t="s">
        <v>63</v>
      </c>
      <c r="O25" s="4" t="s">
        <v>64</v>
      </c>
      <c r="P25" s="17" t="s">
        <v>50</v>
      </c>
    </row>
    <row r="26" spans="1:16" ht="16.5" thickBot="1" x14ac:dyDescent="0.3">
      <c r="A26" s="16"/>
      <c r="B26" s="27" t="s">
        <v>107</v>
      </c>
      <c r="C26" s="4" t="s">
        <v>29</v>
      </c>
      <c r="D26" s="4" t="s">
        <v>30</v>
      </c>
      <c r="E26" s="4" t="s">
        <v>31</v>
      </c>
      <c r="F26" s="10"/>
      <c r="G26" s="10"/>
      <c r="H26" s="10"/>
      <c r="I26" s="10"/>
      <c r="J26" s="10">
        <v>8</v>
      </c>
      <c r="K26" s="10" t="s">
        <v>97</v>
      </c>
      <c r="L26" s="10">
        <v>9</v>
      </c>
      <c r="M26" s="22">
        <f t="shared" si="0"/>
        <v>0.22500000000000001</v>
      </c>
      <c r="N26" s="4" t="s">
        <v>63</v>
      </c>
      <c r="O26" s="4" t="s">
        <v>64</v>
      </c>
      <c r="P26" s="17" t="s">
        <v>50</v>
      </c>
    </row>
    <row r="27" spans="1:16" ht="16.5" thickBot="1" x14ac:dyDescent="0.3">
      <c r="A27" s="16"/>
      <c r="B27" s="27" t="s">
        <v>108</v>
      </c>
      <c r="C27" s="4" t="s">
        <v>33</v>
      </c>
      <c r="D27" s="4" t="s">
        <v>34</v>
      </c>
      <c r="E27" s="4" t="s">
        <v>35</v>
      </c>
      <c r="F27" s="10"/>
      <c r="G27" s="10"/>
      <c r="H27" s="10"/>
      <c r="I27" s="10"/>
      <c r="J27" s="10">
        <v>8</v>
      </c>
      <c r="K27" s="10" t="s">
        <v>97</v>
      </c>
      <c r="L27" s="10">
        <v>12</v>
      </c>
      <c r="M27" s="22">
        <f t="shared" si="0"/>
        <v>0.3</v>
      </c>
      <c r="N27" s="4" t="s">
        <v>63</v>
      </c>
      <c r="O27" s="4" t="s">
        <v>64</v>
      </c>
      <c r="P27" s="17" t="s">
        <v>50</v>
      </c>
    </row>
    <row r="28" spans="1:16" ht="16.5" thickBot="1" x14ac:dyDescent="0.3">
      <c r="A28" s="16"/>
      <c r="B28" s="27" t="s">
        <v>109</v>
      </c>
      <c r="C28" s="4" t="s">
        <v>68</v>
      </c>
      <c r="D28" s="4" t="s">
        <v>69</v>
      </c>
      <c r="E28" s="4" t="s">
        <v>70</v>
      </c>
      <c r="F28" s="10"/>
      <c r="G28" s="10"/>
      <c r="H28" s="10"/>
      <c r="I28" s="10"/>
      <c r="J28" s="10">
        <v>7</v>
      </c>
      <c r="K28" s="10" t="s">
        <v>97</v>
      </c>
      <c r="L28" s="10">
        <v>11</v>
      </c>
      <c r="M28" s="22">
        <f t="shared" si="0"/>
        <v>0.27500000000000002</v>
      </c>
      <c r="N28" s="4" t="s">
        <v>63</v>
      </c>
      <c r="O28" s="4" t="s">
        <v>64</v>
      </c>
      <c r="P28" s="17" t="s">
        <v>50</v>
      </c>
    </row>
    <row r="29" spans="1:16" ht="16.5" thickBot="1" x14ac:dyDescent="0.3">
      <c r="A29" s="16"/>
      <c r="B29" s="27" t="s">
        <v>110</v>
      </c>
      <c r="C29" s="4" t="s">
        <v>51</v>
      </c>
      <c r="D29" s="4" t="s">
        <v>52</v>
      </c>
      <c r="E29" s="4" t="s">
        <v>53</v>
      </c>
      <c r="F29" s="10"/>
      <c r="G29" s="10"/>
      <c r="H29" s="10"/>
      <c r="I29" s="10"/>
      <c r="J29" s="10">
        <v>8</v>
      </c>
      <c r="K29" s="10" t="s">
        <v>97</v>
      </c>
      <c r="L29" s="10">
        <v>8</v>
      </c>
      <c r="M29" s="22">
        <f t="shared" si="0"/>
        <v>0.2</v>
      </c>
      <c r="N29" s="4" t="s">
        <v>63</v>
      </c>
      <c r="O29" s="4" t="s">
        <v>64</v>
      </c>
      <c r="P29" s="17" t="s">
        <v>50</v>
      </c>
    </row>
    <row r="30" spans="1:16" ht="16.5" thickBot="1" x14ac:dyDescent="0.3">
      <c r="A30" s="16"/>
      <c r="B30" s="27" t="s">
        <v>111</v>
      </c>
      <c r="C30" s="4" t="s">
        <v>54</v>
      </c>
      <c r="D30" s="4" t="s">
        <v>55</v>
      </c>
      <c r="E30" s="4" t="s">
        <v>56</v>
      </c>
      <c r="F30" s="10"/>
      <c r="G30" s="10"/>
      <c r="H30" s="10"/>
      <c r="I30" s="10"/>
      <c r="J30" s="10">
        <v>8</v>
      </c>
      <c r="K30" s="10" t="s">
        <v>97</v>
      </c>
      <c r="L30" s="10">
        <v>15</v>
      </c>
      <c r="M30" s="22">
        <f t="shared" si="0"/>
        <v>0.375</v>
      </c>
      <c r="N30" s="4" t="s">
        <v>63</v>
      </c>
      <c r="O30" s="4" t="s">
        <v>64</v>
      </c>
      <c r="P30" s="17" t="s">
        <v>50</v>
      </c>
    </row>
    <row r="31" spans="1:16" ht="16.5" thickBot="1" x14ac:dyDescent="0.3">
      <c r="A31" s="16"/>
      <c r="B31" s="27" t="s">
        <v>112</v>
      </c>
      <c r="C31" s="4" t="s">
        <v>57</v>
      </c>
      <c r="D31" s="4" t="s">
        <v>32</v>
      </c>
      <c r="E31" s="4" t="s">
        <v>31</v>
      </c>
      <c r="F31" s="10"/>
      <c r="G31" s="10"/>
      <c r="H31" s="10"/>
      <c r="I31" s="10"/>
      <c r="J31" s="10">
        <v>8</v>
      </c>
      <c r="K31" s="10" t="s">
        <v>97</v>
      </c>
      <c r="L31" s="10">
        <v>11</v>
      </c>
      <c r="M31" s="22">
        <f t="shared" si="0"/>
        <v>0.27500000000000002</v>
      </c>
      <c r="N31" s="4" t="s">
        <v>63</v>
      </c>
      <c r="O31" s="4" t="s">
        <v>64</v>
      </c>
      <c r="P31" s="17" t="s">
        <v>50</v>
      </c>
    </row>
    <row r="32" spans="1:16" ht="16.5" thickBot="1" x14ac:dyDescent="0.3">
      <c r="A32" s="16"/>
      <c r="B32" s="27" t="s">
        <v>113</v>
      </c>
      <c r="C32" s="4" t="s">
        <v>58</v>
      </c>
      <c r="D32" s="4" t="s">
        <v>59</v>
      </c>
      <c r="E32" s="4" t="s">
        <v>60</v>
      </c>
      <c r="F32" s="10"/>
      <c r="G32" s="10"/>
      <c r="H32" s="10"/>
      <c r="I32" s="10"/>
      <c r="J32" s="10">
        <v>8</v>
      </c>
      <c r="K32" s="10" t="s">
        <v>97</v>
      </c>
      <c r="L32" s="10">
        <v>14</v>
      </c>
      <c r="M32" s="22">
        <f t="shared" si="0"/>
        <v>0.35</v>
      </c>
      <c r="N32" s="4" t="s">
        <v>65</v>
      </c>
      <c r="O32" s="4" t="s">
        <v>66</v>
      </c>
      <c r="P32" s="17" t="s">
        <v>67</v>
      </c>
    </row>
    <row r="33" spans="1:16" ht="16.5" thickBot="1" x14ac:dyDescent="0.3">
      <c r="A33" s="16"/>
      <c r="B33" s="27" t="s">
        <v>114</v>
      </c>
      <c r="C33" s="4" t="s">
        <v>61</v>
      </c>
      <c r="D33" s="4" t="s">
        <v>55</v>
      </c>
      <c r="E33" s="4" t="s">
        <v>62</v>
      </c>
      <c r="F33" s="10"/>
      <c r="G33" s="10"/>
      <c r="H33" s="10"/>
      <c r="I33" s="10"/>
      <c r="J33" s="10">
        <v>8</v>
      </c>
      <c r="K33" s="10" t="s">
        <v>97</v>
      </c>
      <c r="L33" s="10">
        <v>11</v>
      </c>
      <c r="M33" s="22">
        <f t="shared" si="0"/>
        <v>0.27500000000000002</v>
      </c>
      <c r="N33" s="4" t="s">
        <v>65</v>
      </c>
      <c r="O33" s="4" t="s">
        <v>66</v>
      </c>
      <c r="P33" s="17" t="s">
        <v>67</v>
      </c>
    </row>
    <row r="34" spans="1:16" ht="16.5" thickBot="1" x14ac:dyDescent="0.3">
      <c r="A34" s="16"/>
      <c r="B34" s="27" t="s">
        <v>115</v>
      </c>
      <c r="C34" s="4" t="s">
        <v>75</v>
      </c>
      <c r="D34" s="4" t="s">
        <v>64</v>
      </c>
      <c r="E34" s="4"/>
      <c r="F34" s="10"/>
      <c r="G34" s="10"/>
      <c r="H34" s="10"/>
      <c r="I34" s="10"/>
      <c r="J34" s="10">
        <v>6</v>
      </c>
      <c r="K34" s="10" t="s">
        <v>97</v>
      </c>
      <c r="L34" s="10">
        <v>16</v>
      </c>
      <c r="M34" s="22">
        <f>L34/48</f>
        <v>0.33333333333333331</v>
      </c>
      <c r="N34" s="4" t="s">
        <v>65</v>
      </c>
      <c r="O34" s="4" t="s">
        <v>66</v>
      </c>
      <c r="P34" s="17" t="s">
        <v>67</v>
      </c>
    </row>
    <row r="35" spans="1:16" ht="16.5" thickBot="1" x14ac:dyDescent="0.3">
      <c r="A35" s="16"/>
      <c r="B35" s="27" t="s">
        <v>116</v>
      </c>
      <c r="C35" s="4" t="s">
        <v>76</v>
      </c>
      <c r="D35" s="4" t="s">
        <v>77</v>
      </c>
      <c r="E35" s="4"/>
      <c r="F35" s="10"/>
      <c r="G35" s="10"/>
      <c r="H35" s="10"/>
      <c r="I35" s="10"/>
      <c r="J35" s="10">
        <v>5</v>
      </c>
      <c r="K35" s="10" t="s">
        <v>97</v>
      </c>
      <c r="L35" s="10">
        <v>7</v>
      </c>
      <c r="M35" s="22">
        <f t="shared" ref="M35:M36" si="1">L35/48</f>
        <v>0.14583333333333334</v>
      </c>
      <c r="N35" s="4" t="s">
        <v>63</v>
      </c>
      <c r="O35" s="4" t="s">
        <v>64</v>
      </c>
      <c r="P35" s="17" t="s">
        <v>50</v>
      </c>
    </row>
    <row r="36" spans="1:16" x14ac:dyDescent="0.25">
      <c r="A36" s="16"/>
      <c r="B36" s="27" t="s">
        <v>117</v>
      </c>
      <c r="C36" s="4" t="s">
        <v>78</v>
      </c>
      <c r="D36" s="4" t="s">
        <v>79</v>
      </c>
      <c r="E36" s="4"/>
      <c r="F36" s="10"/>
      <c r="G36" s="10"/>
      <c r="H36" s="10"/>
      <c r="I36" s="10"/>
      <c r="J36" s="10">
        <v>5</v>
      </c>
      <c r="K36" s="10" t="s">
        <v>97</v>
      </c>
      <c r="L36" s="10">
        <v>7</v>
      </c>
      <c r="M36" s="22">
        <f t="shared" si="1"/>
        <v>0.14583333333333334</v>
      </c>
      <c r="N36" s="4" t="s">
        <v>63</v>
      </c>
      <c r="O36" s="4" t="s">
        <v>64</v>
      </c>
      <c r="P36" s="17" t="s">
        <v>50</v>
      </c>
    </row>
    <row r="37" spans="1:16" x14ac:dyDescent="0.25">
      <c r="A37" s="16"/>
      <c r="B37" s="27" t="s">
        <v>118</v>
      </c>
      <c r="C37" s="4" t="s">
        <v>81</v>
      </c>
      <c r="D37" s="4" t="s">
        <v>82</v>
      </c>
      <c r="E37" s="4"/>
      <c r="F37" s="10"/>
      <c r="G37" s="10"/>
      <c r="H37" s="10"/>
      <c r="I37" s="10"/>
      <c r="J37" s="10">
        <v>9</v>
      </c>
      <c r="K37" s="10" t="s">
        <v>95</v>
      </c>
      <c r="L37" s="10">
        <v>41</v>
      </c>
      <c r="M37" s="23">
        <f>L37/50</f>
        <v>0.82</v>
      </c>
      <c r="N37" s="4" t="s">
        <v>65</v>
      </c>
      <c r="O37" s="4" t="s">
        <v>66</v>
      </c>
      <c r="P37" s="17" t="s">
        <v>67</v>
      </c>
    </row>
    <row r="38" spans="1:16" x14ac:dyDescent="0.25">
      <c r="A38" s="16"/>
      <c r="B38" s="27" t="s">
        <v>119</v>
      </c>
      <c r="C38" s="4" t="s">
        <v>83</v>
      </c>
      <c r="D38" s="4" t="s">
        <v>91</v>
      </c>
      <c r="E38" s="4"/>
      <c r="F38" s="10"/>
      <c r="G38" s="10"/>
      <c r="H38" s="10"/>
      <c r="I38" s="10"/>
      <c r="J38" s="10">
        <v>10</v>
      </c>
      <c r="K38" s="10" t="s">
        <v>97</v>
      </c>
      <c r="L38" s="10">
        <v>11</v>
      </c>
      <c r="M38" s="23">
        <f t="shared" ref="M38:M45" si="2">L38/50</f>
        <v>0.22</v>
      </c>
      <c r="N38" s="4" t="s">
        <v>63</v>
      </c>
      <c r="O38" s="4" t="s">
        <v>64</v>
      </c>
      <c r="P38" s="17" t="s">
        <v>50</v>
      </c>
    </row>
    <row r="39" spans="1:16" x14ac:dyDescent="0.25">
      <c r="A39" s="16"/>
      <c r="B39" s="27" t="s">
        <v>120</v>
      </c>
      <c r="C39" s="4" t="s">
        <v>84</v>
      </c>
      <c r="D39" s="4" t="s">
        <v>92</v>
      </c>
      <c r="E39" s="4"/>
      <c r="F39" s="10"/>
      <c r="G39" s="10"/>
      <c r="H39" s="10"/>
      <c r="I39" s="10"/>
      <c r="J39" s="10">
        <v>10</v>
      </c>
      <c r="K39" s="10" t="s">
        <v>97</v>
      </c>
      <c r="L39" s="10">
        <v>10</v>
      </c>
      <c r="M39" s="23">
        <f t="shared" si="2"/>
        <v>0.2</v>
      </c>
      <c r="N39" s="4" t="s">
        <v>63</v>
      </c>
      <c r="O39" s="4" t="s">
        <v>64</v>
      </c>
      <c r="P39" s="17" t="s">
        <v>50</v>
      </c>
    </row>
    <row r="40" spans="1:16" x14ac:dyDescent="0.25">
      <c r="A40" s="16"/>
      <c r="B40" s="27" t="s">
        <v>121</v>
      </c>
      <c r="C40" s="4" t="s">
        <v>85</v>
      </c>
      <c r="D40" s="4" t="s">
        <v>93</v>
      </c>
      <c r="E40" s="4"/>
      <c r="F40" s="10"/>
      <c r="G40" s="10"/>
      <c r="H40" s="10"/>
      <c r="I40" s="10"/>
      <c r="J40" s="10">
        <v>10</v>
      </c>
      <c r="K40" s="10" t="s">
        <v>97</v>
      </c>
      <c r="L40" s="10">
        <v>11</v>
      </c>
      <c r="M40" s="23">
        <f t="shared" si="2"/>
        <v>0.22</v>
      </c>
      <c r="N40" s="4" t="s">
        <v>63</v>
      </c>
      <c r="O40" s="4" t="s">
        <v>64</v>
      </c>
      <c r="P40" s="17" t="s">
        <v>50</v>
      </c>
    </row>
    <row r="41" spans="1:16" x14ac:dyDescent="0.25">
      <c r="A41" s="16"/>
      <c r="B41" s="27" t="s">
        <v>122</v>
      </c>
      <c r="C41" s="4" t="s">
        <v>86</v>
      </c>
      <c r="D41" s="4" t="s">
        <v>94</v>
      </c>
      <c r="E41" s="4"/>
      <c r="F41" s="10"/>
      <c r="G41" s="10"/>
      <c r="H41" s="10"/>
      <c r="I41" s="10"/>
      <c r="J41" s="10">
        <v>11</v>
      </c>
      <c r="K41" s="10" t="s">
        <v>95</v>
      </c>
      <c r="L41" s="10">
        <v>38</v>
      </c>
      <c r="M41" s="23">
        <f t="shared" si="2"/>
        <v>0.76</v>
      </c>
      <c r="N41" s="4" t="s">
        <v>63</v>
      </c>
      <c r="O41" s="4" t="s">
        <v>64</v>
      </c>
      <c r="P41" s="17" t="s">
        <v>50</v>
      </c>
    </row>
    <row r="42" spans="1:16" x14ac:dyDescent="0.25">
      <c r="A42" s="16"/>
      <c r="B42" s="27" t="s">
        <v>123</v>
      </c>
      <c r="C42" s="4" t="s">
        <v>87</v>
      </c>
      <c r="D42" s="4" t="s">
        <v>34</v>
      </c>
      <c r="E42" s="4"/>
      <c r="F42" s="10"/>
      <c r="G42" s="10"/>
      <c r="H42" s="10"/>
      <c r="I42" s="10"/>
      <c r="J42" s="10">
        <v>11</v>
      </c>
      <c r="K42" s="10" t="s">
        <v>95</v>
      </c>
      <c r="L42" s="10">
        <v>35</v>
      </c>
      <c r="M42" s="23">
        <f t="shared" si="2"/>
        <v>0.7</v>
      </c>
      <c r="N42" s="4" t="s">
        <v>63</v>
      </c>
      <c r="O42" s="4" t="s">
        <v>64</v>
      </c>
      <c r="P42" s="17" t="s">
        <v>50</v>
      </c>
    </row>
    <row r="43" spans="1:16" x14ac:dyDescent="0.25">
      <c r="A43" s="16"/>
      <c r="B43" s="27" t="s">
        <v>124</v>
      </c>
      <c r="C43" s="4" t="s">
        <v>88</v>
      </c>
      <c r="D43" s="4" t="s">
        <v>27</v>
      </c>
      <c r="E43" s="4"/>
      <c r="F43" s="10"/>
      <c r="G43" s="10"/>
      <c r="H43" s="10"/>
      <c r="I43" s="10"/>
      <c r="J43" s="10">
        <v>11</v>
      </c>
      <c r="K43" s="10" t="s">
        <v>97</v>
      </c>
      <c r="L43" s="10">
        <v>16</v>
      </c>
      <c r="M43" s="23">
        <f t="shared" si="2"/>
        <v>0.32</v>
      </c>
      <c r="N43" s="4" t="s">
        <v>63</v>
      </c>
      <c r="O43" s="4" t="s">
        <v>64</v>
      </c>
      <c r="P43" s="17" t="s">
        <v>50</v>
      </c>
    </row>
    <row r="44" spans="1:16" s="11" customFormat="1" x14ac:dyDescent="0.25">
      <c r="A44" s="16"/>
      <c r="B44" s="27" t="s">
        <v>125</v>
      </c>
      <c r="C44" s="4" t="s">
        <v>89</v>
      </c>
      <c r="D44" s="4" t="s">
        <v>52</v>
      </c>
      <c r="E44" s="4"/>
      <c r="F44" s="10"/>
      <c r="G44" s="10"/>
      <c r="H44" s="10"/>
      <c r="I44" s="10"/>
      <c r="J44" s="10">
        <v>11</v>
      </c>
      <c r="K44" s="10" t="s">
        <v>97</v>
      </c>
      <c r="L44" s="10">
        <v>16</v>
      </c>
      <c r="M44" s="23">
        <f t="shared" si="2"/>
        <v>0.32</v>
      </c>
      <c r="N44" s="4" t="s">
        <v>63</v>
      </c>
      <c r="O44" s="4" t="s">
        <v>64</v>
      </c>
      <c r="P44" s="17" t="s">
        <v>50</v>
      </c>
    </row>
    <row r="45" spans="1:16" x14ac:dyDescent="0.25">
      <c r="A45" s="16"/>
      <c r="B45" s="27" t="s">
        <v>126</v>
      </c>
      <c r="C45" s="4" t="s">
        <v>90</v>
      </c>
      <c r="D45" s="4" t="s">
        <v>43</v>
      </c>
      <c r="E45" s="4"/>
      <c r="F45" s="10"/>
      <c r="G45" s="10"/>
      <c r="H45" s="10"/>
      <c r="I45" s="10"/>
      <c r="J45" s="10">
        <v>11</v>
      </c>
      <c r="K45" s="10" t="s">
        <v>97</v>
      </c>
      <c r="L45" s="10">
        <v>0</v>
      </c>
      <c r="M45" s="23">
        <f t="shared" si="2"/>
        <v>0</v>
      </c>
      <c r="N45" s="4" t="s">
        <v>63</v>
      </c>
      <c r="O45" s="4" t="s">
        <v>64</v>
      </c>
      <c r="P45" s="17" t="s">
        <v>50</v>
      </c>
    </row>
    <row r="46" spans="1:16" x14ac:dyDescent="0.25">
      <c r="A46" s="16"/>
      <c r="B46" s="9"/>
      <c r="C46" s="4"/>
      <c r="D46" s="4"/>
      <c r="E46" s="4"/>
      <c r="F46" s="10"/>
      <c r="G46" s="10"/>
      <c r="H46" s="10"/>
      <c r="I46" s="10"/>
      <c r="J46" s="10"/>
      <c r="K46" s="10"/>
      <c r="L46" s="10"/>
      <c r="M46" s="23"/>
      <c r="N46" s="4"/>
      <c r="O46" s="4"/>
      <c r="P46" s="17"/>
    </row>
    <row r="47" spans="1:16" x14ac:dyDescent="0.25">
      <c r="A47" s="16"/>
      <c r="B47" s="9"/>
      <c r="C47" s="4"/>
      <c r="D47" s="4"/>
      <c r="E47" s="4"/>
      <c r="F47" s="10"/>
      <c r="G47" s="10"/>
      <c r="H47" s="10"/>
      <c r="I47" s="10"/>
      <c r="J47" s="10"/>
      <c r="K47" s="10"/>
      <c r="L47" s="10"/>
      <c r="M47" s="23"/>
      <c r="N47" s="4"/>
      <c r="O47" s="4"/>
      <c r="P47" s="17"/>
    </row>
    <row r="48" spans="1:16" x14ac:dyDescent="0.25">
      <c r="A48" s="16"/>
      <c r="B48" s="9"/>
      <c r="C48" s="4"/>
      <c r="D48" s="4"/>
      <c r="E48" s="4"/>
      <c r="F48" s="10"/>
      <c r="G48" s="10"/>
      <c r="H48" s="10"/>
      <c r="I48" s="10"/>
      <c r="J48" s="10"/>
      <c r="K48" s="10"/>
      <c r="L48" s="10"/>
      <c r="M48" s="23"/>
      <c r="N48" s="4"/>
      <c r="O48" s="4"/>
      <c r="P48" s="17"/>
    </row>
    <row r="49" spans="1:16" x14ac:dyDescent="0.25">
      <c r="A49" s="16"/>
      <c r="B49" s="9"/>
      <c r="C49" s="4"/>
      <c r="D49" s="4"/>
      <c r="E49" s="4"/>
      <c r="F49" s="10"/>
      <c r="G49" s="10"/>
      <c r="H49" s="10"/>
      <c r="I49" s="10"/>
      <c r="J49" s="10"/>
      <c r="K49" s="10"/>
      <c r="L49" s="10"/>
      <c r="M49" s="23"/>
      <c r="N49" s="4"/>
      <c r="O49" s="4"/>
      <c r="P49" s="17"/>
    </row>
    <row r="50" spans="1:16" x14ac:dyDescent="0.25">
      <c r="A50" s="16"/>
      <c r="B50" s="9"/>
      <c r="C50" s="4"/>
      <c r="D50" s="4"/>
      <c r="E50" s="4"/>
      <c r="F50" s="10"/>
      <c r="G50" s="10"/>
      <c r="H50" s="10"/>
      <c r="I50" s="10"/>
      <c r="J50" s="10"/>
      <c r="K50" s="10"/>
      <c r="L50" s="10"/>
      <c r="M50" s="23"/>
      <c r="N50" s="4"/>
      <c r="O50" s="4"/>
      <c r="P50" s="17"/>
    </row>
    <row r="51" spans="1:16" x14ac:dyDescent="0.25">
      <c r="A51" s="16"/>
      <c r="B51" s="9"/>
      <c r="C51" s="4"/>
      <c r="D51" s="4"/>
      <c r="E51" s="4"/>
      <c r="F51" s="10"/>
      <c r="G51" s="10"/>
      <c r="H51" s="10"/>
      <c r="I51" s="10"/>
      <c r="J51" s="10"/>
      <c r="K51" s="10"/>
      <c r="L51" s="10"/>
      <c r="M51" s="23"/>
      <c r="N51" s="4"/>
      <c r="O51" s="4"/>
      <c r="P51" s="17"/>
    </row>
    <row r="52" spans="1:16" ht="16.5" thickBot="1" x14ac:dyDescent="0.3">
      <c r="A52" s="18"/>
      <c r="B52" s="19"/>
      <c r="C52" s="5"/>
      <c r="D52" s="5"/>
      <c r="E52" s="5"/>
      <c r="F52" s="20"/>
      <c r="G52" s="20"/>
      <c r="H52" s="20"/>
      <c r="I52" s="20"/>
      <c r="J52" s="20"/>
      <c r="K52" s="20"/>
      <c r="L52" s="20"/>
      <c r="M52" s="24"/>
      <c r="N52" s="5"/>
      <c r="O52" s="5"/>
      <c r="P52" s="21"/>
    </row>
    <row r="59" spans="1:16" x14ac:dyDescent="0.25">
      <c r="A59" s="1" t="s">
        <v>13</v>
      </c>
    </row>
    <row r="60" spans="1:16" x14ac:dyDescent="0.25">
      <c r="A60" s="28" t="s">
        <v>80</v>
      </c>
      <c r="B60" s="28"/>
      <c r="C60" s="28"/>
      <c r="D60" s="28"/>
      <c r="E60" s="28"/>
      <c r="F60" s="28"/>
      <c r="G60" s="28"/>
      <c r="H60" s="28"/>
      <c r="I60" s="28"/>
    </row>
    <row r="61" spans="1:16" x14ac:dyDescent="0.25">
      <c r="A61" s="29" t="s">
        <v>14</v>
      </c>
      <c r="B61" s="29"/>
      <c r="C61" s="29"/>
      <c r="D61" s="29"/>
      <c r="E61" s="29"/>
      <c r="F61" s="29"/>
      <c r="G61" s="29"/>
      <c r="H61" s="29"/>
      <c r="I61" s="29"/>
    </row>
    <row r="62" spans="1:16" x14ac:dyDescent="0.25">
      <c r="A62" s="29"/>
      <c r="B62" s="29"/>
      <c r="C62" s="29"/>
      <c r="D62" s="29"/>
      <c r="E62" s="29"/>
      <c r="F62" s="29"/>
      <c r="G62" s="29"/>
      <c r="H62" s="29"/>
      <c r="I62" s="29"/>
    </row>
    <row r="63" spans="1:16" x14ac:dyDescent="0.25">
      <c r="A63" s="29"/>
      <c r="B63" s="29"/>
      <c r="C63" s="29"/>
      <c r="D63" s="29"/>
      <c r="E63" s="29"/>
      <c r="F63" s="29"/>
      <c r="G63" s="29"/>
      <c r="H63" s="29"/>
      <c r="I63" s="29"/>
    </row>
    <row r="64" spans="1:16" x14ac:dyDescent="0.25">
      <c r="A64" s="30"/>
      <c r="B64" s="30"/>
      <c r="C64" s="30"/>
      <c r="D64" s="30"/>
      <c r="E64" s="30"/>
      <c r="F64" s="30"/>
      <c r="G64" s="30"/>
      <c r="H64" s="30"/>
      <c r="I64" s="30"/>
    </row>
  </sheetData>
  <mergeCells count="16">
    <mergeCell ref="A1:P1"/>
    <mergeCell ref="A2:P2"/>
    <mergeCell ref="A3:P3"/>
    <mergeCell ref="A4:P4"/>
    <mergeCell ref="N15:P15"/>
    <mergeCell ref="A9:I9"/>
    <mergeCell ref="A7:I7"/>
    <mergeCell ref="A15:A16"/>
    <mergeCell ref="B15:M15"/>
    <mergeCell ref="A12:P13"/>
    <mergeCell ref="A5:F5"/>
    <mergeCell ref="A60:I60"/>
    <mergeCell ref="A61:I61"/>
    <mergeCell ref="A62:I62"/>
    <mergeCell ref="A63:I63"/>
    <mergeCell ref="A64:I64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Учитель</cp:lastModifiedBy>
  <cp:lastPrinted>2018-09-04T07:58:00Z</cp:lastPrinted>
  <dcterms:created xsi:type="dcterms:W3CDTF">2018-09-04T07:30:36Z</dcterms:created>
  <dcterms:modified xsi:type="dcterms:W3CDTF">2025-09-24T13:33:12Z</dcterms:modified>
</cp:coreProperties>
</file>