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10"/>
  </bookViews>
  <sheets>
    <sheet name="Лист1" sheetId="1" r:id="rId1"/>
  </sheets>
  <definedNames>
    <definedName name="_xlnm.Print_Area" localSheetId="0">Лист1!$A$1:$BM$167</definedName>
  </definedNames>
  <calcPr calcId="162913"/>
</workbook>
</file>

<file path=xl/calcChain.xml><?xml version="1.0" encoding="utf-8"?>
<calcChain xmlns="http://schemas.openxmlformats.org/spreadsheetml/2006/main">
  <c r="O141" i="1" l="1"/>
  <c r="N141" i="1"/>
  <c r="M141" i="1"/>
  <c r="I141" i="1"/>
  <c r="H141" i="1"/>
  <c r="G141" i="1"/>
  <c r="F141" i="1"/>
  <c r="O126" i="1"/>
  <c r="N126" i="1"/>
  <c r="M126" i="1"/>
  <c r="L126" i="1"/>
  <c r="K126" i="1"/>
  <c r="J126" i="1"/>
  <c r="I126" i="1"/>
  <c r="H126" i="1"/>
  <c r="G126" i="1"/>
  <c r="F126" i="1"/>
  <c r="E126" i="1"/>
  <c r="O110" i="1"/>
  <c r="N110" i="1"/>
  <c r="M110" i="1"/>
  <c r="L110" i="1"/>
  <c r="J110" i="1"/>
  <c r="I110" i="1"/>
  <c r="H110" i="1"/>
  <c r="G110" i="1"/>
  <c r="F110" i="1"/>
  <c r="E110" i="1"/>
  <c r="D110" i="1"/>
  <c r="O87" i="1"/>
  <c r="N87" i="1"/>
  <c r="M87" i="1"/>
  <c r="L87" i="1"/>
  <c r="H87" i="1"/>
  <c r="G87" i="1"/>
  <c r="F87" i="1"/>
  <c r="G72" i="1"/>
  <c r="F72" i="1"/>
  <c r="E72" i="1"/>
  <c r="D72" i="1"/>
  <c r="O57" i="1"/>
  <c r="N57" i="1"/>
  <c r="M57" i="1"/>
  <c r="L57" i="1"/>
  <c r="I57" i="1"/>
  <c r="H57" i="1"/>
  <c r="G57" i="1"/>
  <c r="F57" i="1"/>
  <c r="D57" i="1"/>
  <c r="O42" i="1"/>
  <c r="N42" i="1"/>
  <c r="M42" i="1"/>
  <c r="K42" i="1"/>
  <c r="J42" i="1"/>
  <c r="I42" i="1"/>
  <c r="H42" i="1"/>
  <c r="G42" i="1"/>
  <c r="F42" i="1"/>
  <c r="E42" i="1"/>
  <c r="D42" i="1"/>
  <c r="O27" i="1"/>
  <c r="N27" i="1"/>
  <c r="M27" i="1"/>
  <c r="L27" i="1"/>
  <c r="K27" i="1"/>
  <c r="J27" i="1"/>
  <c r="I27" i="1"/>
  <c r="H27" i="1"/>
  <c r="G27" i="1"/>
  <c r="F27" i="1"/>
  <c r="E27" i="1"/>
  <c r="D27" i="1"/>
  <c r="O13" i="1"/>
  <c r="N13" i="1"/>
  <c r="M13" i="1"/>
  <c r="L13" i="1"/>
  <c r="J13" i="1"/>
  <c r="I13" i="1"/>
  <c r="H13" i="1"/>
  <c r="G13" i="1"/>
</calcChain>
</file>

<file path=xl/sharedStrings.xml><?xml version="1.0" encoding="utf-8"?>
<sst xmlns="http://schemas.openxmlformats.org/spreadsheetml/2006/main" count="307" uniqueCount="103">
  <si>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</si>
  <si>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</si>
  <si>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</si>
  <si>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</si>
  <si>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</si>
  <si>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</si>
  <si>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</si>
  <si>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</si>
  <si>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</si>
  <si>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</si>
  <si>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</si>
  <si>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</si>
  <si>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</si>
  <si>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</si>
  <si>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</si>
  <si>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</si>
  <si>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</si>
  <si>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</si>
  <si>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</si>
  <si>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</si>
  <si>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</si>
  <si>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</si>
  <si>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Оладьи 100</t>
  </si>
  <si>
    <t xml:space="preserve"> с повидлом</t>
  </si>
  <si>
    <t>Каша вязкая молочная из овсяных хлопьев "Геркулес" с маслом сливочным</t>
  </si>
  <si>
    <t>Чай с сахаром</t>
  </si>
  <si>
    <t>б/н</t>
  </si>
  <si>
    <t xml:space="preserve">Апельсины </t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</si>
  <si>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</si>
  <si>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</si>
  <si>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1"/>
        <color theme="1"/>
        <rFont val="Times New Roman"/>
      </rPr>
      <t>-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</si>
  <si>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</si>
  <si>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</si>
  <si>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1"/>
        <color theme="1"/>
        <rFont val="Times New Roman"/>
      </rPr>
      <t>Хлеб пшеничный (батон)</t>
    </r>
  </si>
  <si>
    <t xml:space="preserve">День:  </t>
  </si>
  <si>
    <t>второй</t>
  </si>
  <si>
    <t>Омлет с вареной колбасой (для детского питания)</t>
  </si>
  <si>
    <t xml:space="preserve">Чай с сахаром   </t>
  </si>
  <si>
    <t>Хлеб ржаной</t>
  </si>
  <si>
    <t>Хлеб пшеничный</t>
  </si>
  <si>
    <t>Вафли</t>
  </si>
  <si>
    <r>
      <rPr>
        <b/>
        <sz val="10"/>
        <color theme="1"/>
        <rFont val="Times New Roman"/>
      </rPr>
      <t>-</t>
    </r>
  </si>
  <si>
    <t>Фрукт (мандарин)</t>
  </si>
  <si>
    <t xml:space="preserve">Соль йодированная </t>
  </si>
  <si>
    <r>
      <rPr>
        <b/>
        <sz val="10"/>
        <rFont val="Times New Roman"/>
      </rPr>
      <t>б/н</t>
    </r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</si>
  <si>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</si>
  <si>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</si>
  <si>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</si>
  <si>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</si>
  <si>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sz val="12"/>
        <rFont val="Times New Roman"/>
      </rPr>
      <t>первая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</si>
  <si>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</si>
  <si>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со сгущениым молоком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</si>
  <si>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</si>
  <si>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</si>
  <si>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</si>
  <si>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</si>
  <si>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</si>
  <si>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четвертый</t>
    </r>
  </si>
  <si>
    <r>
      <rPr>
        <b/>
        <sz val="12"/>
        <rFont val="Times New Roman"/>
      </rPr>
      <t xml:space="preserve">Неделя: </t>
    </r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</si>
  <si>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</si>
  <si>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</si>
  <si>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</si>
  <si>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</si>
  <si>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theme="1"/>
        <rFont val="Times New Roman"/>
      </rPr>
      <t>Блинчики со сгущенным молоком 150/50</t>
    </r>
  </si>
  <si>
    <r>
      <rPr>
        <b/>
        <sz val="12"/>
        <color theme="1"/>
        <rFont val="Times New Roman"/>
      </rPr>
      <t>сгущенное молоко</t>
    </r>
  </si>
  <si>
    <r>
      <rPr>
        <b/>
        <sz val="12"/>
        <color theme="1"/>
        <rFont val="Times New Roman"/>
      </rPr>
      <t>Иогурт фруктовый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</si>
  <si>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</si>
  <si>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</si>
  <si>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</si>
  <si>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 xml:space="preserve">Фрукты - бананы </t>
    </r>
  </si>
  <si>
    <t>-</t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</si>
  <si>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</si>
  <si>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Сосиски отварные для детского питания</t>
    </r>
  </si>
  <si>
    <r>
      <rPr>
        <b/>
        <sz val="12"/>
        <color theme="1"/>
        <rFont val="Times New Roman"/>
      </rPr>
      <t>Макароны отварные с маслом сливочным</t>
    </r>
  </si>
  <si>
    <t>Фрукты: яблоко</t>
  </si>
  <si>
    <t xml:space="preserve">                                                                                                       </t>
  </si>
  <si>
    <t>шестой</t>
  </si>
  <si>
    <t>вторая</t>
  </si>
  <si>
    <t xml:space="preserve">Каша «Дружба» молочная с маслом слив. (рис, пшено) </t>
  </si>
  <si>
    <r>
      <rPr>
        <b/>
        <sz val="12"/>
        <color theme="1"/>
        <rFont val="Times New Roman"/>
      </rPr>
      <t>сыр</t>
    </r>
  </si>
  <si>
    <t>масло сливочное</t>
  </si>
  <si>
    <t>Йогурт фруктовый</t>
  </si>
  <si>
    <t>соль иодированная</t>
  </si>
  <si>
    <r>
      <rPr>
        <b/>
        <sz val="12"/>
        <rFont val="Times New Roman"/>
      </rPr>
      <t>седьмой</t>
    </r>
  </si>
  <si>
    <t>Огурец свежий</t>
  </si>
  <si>
    <r>
      <rPr>
        <b/>
        <sz val="11"/>
        <color theme="1"/>
        <rFont val="Times New Roman"/>
      </rPr>
      <t>Пудинг из творога  со сгущенным молоком 150/30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</si>
  <si>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</si>
  <si>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color theme="1"/>
        <rFont val="Times New Roman"/>
      </rPr>
      <t>сгущеное молоко</t>
    </r>
  </si>
  <si>
    <r>
      <rPr>
        <b/>
        <sz val="11"/>
        <color theme="1"/>
        <rFont val="Times New Roman"/>
      </rPr>
      <t xml:space="preserve">Фрукт; банан </t>
    </r>
  </si>
  <si>
    <r>
      <rPr>
        <b/>
        <sz val="10"/>
        <color rgb="FF000000"/>
        <rFont val="Times New Roman"/>
      </rPr>
      <t>-</t>
    </r>
  </si>
  <si>
    <r>
      <rPr>
        <b/>
        <sz val="11"/>
        <color theme="1"/>
        <rFont val="Times New Roman"/>
      </rPr>
      <t>Какао с молоком</t>
    </r>
  </si>
  <si>
    <r>
      <rPr>
        <b/>
        <sz val="11"/>
        <color theme="1"/>
        <rFont val="Times New Roman"/>
      </rPr>
      <t>Печенье</t>
    </r>
  </si>
  <si>
    <r>
      <rPr>
        <b/>
        <sz val="11"/>
        <rFont val="Times New Roman"/>
      </rPr>
      <t>Хлеб пшеничный</t>
    </r>
  </si>
  <si>
    <t>девятый</t>
  </si>
  <si>
    <t>Суп молочный с макаронными изделиями</t>
  </si>
  <si>
    <t>Ватрушка с повидлом</t>
  </si>
  <si>
    <t>Чай с сахаром и лимоном  195/5</t>
  </si>
  <si>
    <t>десятый</t>
  </si>
  <si>
    <t xml:space="preserve">Оладьи со </t>
  </si>
  <si>
    <r>
      <rPr>
        <b/>
        <sz val="12"/>
        <color theme="1"/>
        <rFont val="Times New Roman"/>
      </rPr>
      <t>сгущенным молоком</t>
    </r>
  </si>
  <si>
    <t>Коктейль молочный</t>
  </si>
  <si>
    <r>
      <rPr>
        <b/>
        <sz val="11"/>
        <color theme="1"/>
        <rFont val="Times New Roman"/>
      </rPr>
      <t>Фрукт: киви</t>
    </r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</si>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</sst>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sz val="12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b/>
      <sz val="12"/>
      <name val="Times New Roman"/>
    </font>
    <font>
      <b/>
      <sz val="10"/>
      <name val="Times New Roman"/>
    </font>
    <font>
      <b/>
      <sz val="11"/>
      <name val="Times New Roman"/>
    </font>
    <font>
      <b/>
      <sz val="11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b/>
      <sz val="10"/>
      <name val="Times New Roman"/>
    </font>
    <font>
      <sz val="12"/>
      <name val="Times New Roman"/>
    </font>
    <font>
      <sz val="11"/>
      <color theme="1"/>
      <name val="Times New Roman"/>
    </font>
    <font>
      <sz val="12"/>
      <color theme="1"/>
      <name val="Calibri"/>
      <scheme val="minor"/>
    </font>
    <font>
      <sz val="10"/>
      <name val="Times New Roman"/>
    </font>
    <font>
      <b/>
      <i/>
      <sz val="11"/>
      <color theme="1"/>
      <name val="Times New Roman"/>
    </font>
    <font>
      <b/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/>
    </xf>
    <xf numFmtId="0" fontId="9" fillId="2" borderId="0" xfId="0" applyNumberFormat="1" applyFont="1" applyFill="1"/>
    <xf numFmtId="0" fontId="14" fillId="0" borderId="0" xfId="0" applyNumberFormat="1" applyFont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vertical="center" wrapText="1"/>
    </xf>
    <xf numFmtId="0" fontId="15" fillId="0" borderId="1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0" fontId="23" fillId="0" borderId="0" xfId="0" applyNumberFormat="1" applyFont="1"/>
    <xf numFmtId="0" fontId="21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4" fillId="0" borderId="0" xfId="0" applyNumberFormat="1" applyFont="1"/>
    <xf numFmtId="0" fontId="7" fillId="3" borderId="19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1" fillId="0" borderId="0" xfId="0" applyNumberFormat="1" applyFont="1" applyAlignment="1">
      <alignment vertical="center" wrapText="1"/>
    </xf>
    <xf numFmtId="0" fontId="25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164" fontId="18" fillId="0" borderId="1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/>
    </xf>
    <xf numFmtId="0" fontId="24" fillId="0" borderId="11" xfId="0" applyNumberFormat="1" applyFont="1" applyBorder="1"/>
    <xf numFmtId="0" fontId="20" fillId="0" borderId="1" xfId="0" applyNumberFormat="1" applyFont="1" applyBorder="1" applyAlignment="1">
      <alignment vertical="center" wrapText="1"/>
    </xf>
    <xf numFmtId="0" fontId="25" fillId="0" borderId="21" xfId="0" applyNumberFormat="1" applyFont="1" applyBorder="1" applyAlignment="1">
      <alignment horizontal="center" vertical="center" wrapText="1"/>
    </xf>
    <xf numFmtId="0" fontId="25" fillId="0" borderId="0" xfId="0" applyNumberFormat="1" applyFont="1" applyAlignment="1">
      <alignment horizontal="center" vertical="center" wrapText="1"/>
    </xf>
    <xf numFmtId="0" fontId="21" fillId="4" borderId="1" xfId="0" applyNumberFormat="1" applyFont="1" applyFill="1" applyBorder="1" applyAlignment="1">
      <alignment vertical="center" wrapText="1"/>
    </xf>
    <xf numFmtId="0" fontId="15" fillId="4" borderId="1" xfId="0" applyNumberFormat="1" applyFont="1" applyFill="1" applyBorder="1" applyAlignment="1">
      <alignment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" fillId="5" borderId="0" xfId="0" applyNumberFormat="1" applyFont="1" applyFill="1"/>
    <xf numFmtId="0" fontId="21" fillId="5" borderId="1" xfId="0" applyNumberFormat="1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3" borderId="15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horizontal="justify" vertical="center"/>
    </xf>
    <xf numFmtId="0" fontId="22" fillId="0" borderId="0" xfId="0" applyNumberFormat="1" applyFont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9" fillId="0" borderId="15" xfId="0" applyNumberFormat="1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116" zoomScaleNormal="100" workbookViewId="0">
      <selection activeCell="V13" sqref="V13"/>
    </sheetView>
  </sheetViews>
  <sheetFormatPr defaultColWidth="9.140625" defaultRowHeight="15" x14ac:dyDescent="0.25"/>
  <cols>
    <col min="1" max="1" width="15.140625" customWidth="1"/>
    <col min="2" max="2" width="32" customWidth="1"/>
    <col min="5" max="5" width="9" customWidth="1"/>
    <col min="6" max="6" width="8.7109375" customWidth="1"/>
    <col min="8" max="8" width="6.28515625" customWidth="1"/>
    <col min="9" max="9" width="6.42578125" customWidth="1"/>
    <col min="10" max="10" width="6.85546875" customWidth="1"/>
    <col min="11" max="11" width="7.5703125" customWidth="1"/>
    <col min="12" max="12" width="6.7109375" customWidth="1"/>
    <col min="13" max="13" width="7" customWidth="1"/>
    <col min="14" max="14" width="6.5703125" customWidth="1"/>
    <col min="15" max="15" width="6.42578125" customWidth="1"/>
  </cols>
  <sheetData>
    <row r="1" spans="1:16" ht="15.75" customHeight="1" x14ac:dyDescent="0.25">
      <c r="A1" s="1" t="s">
        <v>34</v>
      </c>
      <c r="B1" s="1" t="s">
        <v>0</v>
      </c>
      <c r="C1" s="2"/>
      <c r="D1" s="2"/>
      <c r="E1" s="85"/>
      <c r="F1" s="85"/>
      <c r="G1" s="2"/>
      <c r="H1" s="2"/>
      <c r="I1" s="2"/>
      <c r="J1" s="2"/>
      <c r="K1" s="2"/>
      <c r="L1" s="2"/>
      <c r="M1" s="2"/>
      <c r="N1" s="85"/>
      <c r="O1" s="85"/>
      <c r="P1" s="3"/>
    </row>
    <row r="2" spans="1:16" ht="15" customHeight="1" x14ac:dyDescent="0.25">
      <c r="A2" s="121" t="s">
        <v>1</v>
      </c>
      <c r="B2" s="122" t="s">
        <v>2</v>
      </c>
      <c r="C2" s="85"/>
      <c r="D2" s="85"/>
      <c r="E2" s="2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3" customHeight="1" x14ac:dyDescent="0.25">
      <c r="A3" s="121"/>
      <c r="B3" s="122"/>
      <c r="C3" s="85"/>
      <c r="D3" s="85"/>
      <c r="E3" s="2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21.75" customHeight="1" x14ac:dyDescent="0.25">
      <c r="A4" s="118" t="s">
        <v>3</v>
      </c>
      <c r="B4" s="118" t="s">
        <v>4</v>
      </c>
      <c r="C4" s="118" t="s">
        <v>5</v>
      </c>
      <c r="D4" s="118" t="s">
        <v>6</v>
      </c>
      <c r="E4" s="119"/>
      <c r="F4" s="120"/>
      <c r="G4" s="116" t="s">
        <v>7</v>
      </c>
      <c r="H4" s="118" t="s">
        <v>8</v>
      </c>
      <c r="I4" s="119"/>
      <c r="J4" s="119"/>
      <c r="K4" s="120"/>
      <c r="L4" s="118" t="s">
        <v>9</v>
      </c>
      <c r="M4" s="119"/>
      <c r="N4" s="119"/>
      <c r="O4" s="120"/>
      <c r="P4" s="3"/>
    </row>
    <row r="5" spans="1:16" ht="36" customHeight="1" x14ac:dyDescent="0.25">
      <c r="A5" s="123"/>
      <c r="B5" s="123"/>
      <c r="C5" s="123"/>
      <c r="D5" s="5" t="s">
        <v>10</v>
      </c>
      <c r="E5" s="5" t="s">
        <v>11</v>
      </c>
      <c r="F5" s="5" t="s">
        <v>12</v>
      </c>
      <c r="G5" s="117"/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19</v>
      </c>
      <c r="O5" s="5" t="s">
        <v>20</v>
      </c>
      <c r="P5" s="3"/>
    </row>
    <row r="6" spans="1:16" ht="36" customHeight="1" x14ac:dyDescent="0.25">
      <c r="A6" s="4"/>
      <c r="B6" s="4" t="s">
        <v>21</v>
      </c>
      <c r="C6" s="6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9"/>
      <c r="P6" s="3"/>
    </row>
    <row r="7" spans="1:16" ht="22.5" customHeight="1" x14ac:dyDescent="0.25">
      <c r="A7" s="10">
        <v>401</v>
      </c>
      <c r="B7" s="11" t="s">
        <v>22</v>
      </c>
      <c r="C7" s="12">
        <v>100</v>
      </c>
      <c r="D7" s="13">
        <v>7.1</v>
      </c>
      <c r="E7" s="13">
        <v>7.5</v>
      </c>
      <c r="F7" s="13">
        <v>37.799999999999997</v>
      </c>
      <c r="G7" s="13">
        <v>232.5</v>
      </c>
      <c r="H7" s="13">
        <v>0.01</v>
      </c>
      <c r="I7" s="13">
        <v>0.69</v>
      </c>
      <c r="J7" s="13"/>
      <c r="K7" s="13"/>
      <c r="L7" s="13">
        <v>75.900000000000006</v>
      </c>
      <c r="M7" s="13">
        <v>1.8</v>
      </c>
      <c r="N7" s="13">
        <v>30.1</v>
      </c>
      <c r="O7" s="13">
        <v>1.6</v>
      </c>
      <c r="P7" s="3"/>
    </row>
    <row r="8" spans="1:16" ht="20.25" customHeight="1" x14ac:dyDescent="0.25">
      <c r="A8" s="10"/>
      <c r="B8" s="11" t="s">
        <v>23</v>
      </c>
      <c r="C8" s="12">
        <v>30</v>
      </c>
      <c r="D8" s="13">
        <v>0.15</v>
      </c>
      <c r="E8" s="13"/>
      <c r="F8" s="13">
        <v>21.24</v>
      </c>
      <c r="G8" s="13">
        <v>86.52</v>
      </c>
      <c r="H8" s="13"/>
      <c r="I8" s="13">
        <v>0.4</v>
      </c>
      <c r="J8" s="13"/>
      <c r="K8" s="13">
        <v>0.14000000000000001</v>
      </c>
      <c r="L8" s="13">
        <v>0.36</v>
      </c>
      <c r="M8" s="13"/>
      <c r="N8" s="13">
        <v>2.7</v>
      </c>
      <c r="O8" s="13">
        <v>0.12</v>
      </c>
      <c r="P8" s="3"/>
    </row>
    <row r="9" spans="1:16" ht="40.5" customHeight="1" x14ac:dyDescent="0.25">
      <c r="A9" s="10">
        <v>173</v>
      </c>
      <c r="B9" s="11" t="s">
        <v>24</v>
      </c>
      <c r="C9" s="12">
        <v>200</v>
      </c>
      <c r="D9" s="13">
        <v>8.6</v>
      </c>
      <c r="E9" s="13">
        <v>12.8</v>
      </c>
      <c r="F9" s="13">
        <v>38.200000000000003</v>
      </c>
      <c r="G9" s="13">
        <v>302.8</v>
      </c>
      <c r="H9" s="13">
        <v>0.2</v>
      </c>
      <c r="I9" s="13">
        <v>0.9</v>
      </c>
      <c r="J9" s="13">
        <v>52.2</v>
      </c>
      <c r="K9" s="13"/>
      <c r="L9" s="13">
        <v>151</v>
      </c>
      <c r="M9" s="13">
        <v>252.2</v>
      </c>
      <c r="N9" s="13">
        <v>68.599999999999994</v>
      </c>
      <c r="O9" s="13">
        <v>2</v>
      </c>
      <c r="P9" s="3"/>
    </row>
    <row r="10" spans="1:16" ht="22.5" customHeight="1" x14ac:dyDescent="0.25">
      <c r="A10" s="10">
        <v>376</v>
      </c>
      <c r="B10" s="11" t="s">
        <v>25</v>
      </c>
      <c r="C10" s="12">
        <v>200</v>
      </c>
      <c r="D10" s="13">
        <v>0.13</v>
      </c>
      <c r="E10" s="13">
        <v>0.02</v>
      </c>
      <c r="F10" s="13">
        <v>9.9</v>
      </c>
      <c r="G10" s="13">
        <v>29.5</v>
      </c>
      <c r="H10" s="13"/>
      <c r="I10" s="13">
        <v>2.8</v>
      </c>
      <c r="J10" s="13"/>
      <c r="K10" s="13">
        <v>0.21</v>
      </c>
      <c r="L10" s="13">
        <v>14.9</v>
      </c>
      <c r="M10" s="13">
        <v>4.3</v>
      </c>
      <c r="N10" s="13">
        <v>2.2999999999999998</v>
      </c>
      <c r="O10" s="13">
        <v>0.34</v>
      </c>
      <c r="P10" s="3"/>
    </row>
    <row r="11" spans="1:16" ht="20.25" customHeight="1" x14ac:dyDescent="0.25">
      <c r="A11" s="10" t="s">
        <v>26</v>
      </c>
      <c r="B11" s="11" t="s">
        <v>27</v>
      </c>
      <c r="C11" s="12">
        <v>180</v>
      </c>
      <c r="D11" s="14">
        <v>1.6</v>
      </c>
      <c r="E11" s="14">
        <v>0.4</v>
      </c>
      <c r="F11" s="14">
        <v>14.8</v>
      </c>
      <c r="G11" s="14">
        <v>69</v>
      </c>
      <c r="H11" s="14">
        <v>0.06</v>
      </c>
      <c r="I11" s="14">
        <v>48</v>
      </c>
      <c r="J11" s="14">
        <v>9.6</v>
      </c>
      <c r="K11" s="14"/>
      <c r="L11" s="14">
        <v>59.8</v>
      </c>
      <c r="M11" s="14">
        <v>40</v>
      </c>
      <c r="N11" s="14">
        <v>22.6</v>
      </c>
      <c r="O11" s="13">
        <v>0.5</v>
      </c>
      <c r="P11" s="3"/>
    </row>
    <row r="12" spans="1:16" ht="15.75" x14ac:dyDescent="0.25">
      <c r="A12" s="10"/>
      <c r="B12" s="15" t="s">
        <v>28</v>
      </c>
      <c r="C12" s="12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3"/>
    </row>
    <row r="13" spans="1:16" ht="23.25" customHeight="1" x14ac:dyDescent="0.25">
      <c r="A13" s="98" t="s">
        <v>29</v>
      </c>
      <c r="B13" s="99"/>
      <c r="C13" s="18">
        <v>710</v>
      </c>
      <c r="D13" s="19">
        <v>17.579999999999998</v>
      </c>
      <c r="E13" s="19">
        <v>20.72</v>
      </c>
      <c r="F13" s="19">
        <v>121.94</v>
      </c>
      <c r="G13" s="19">
        <f>SUM(G7:G11)</f>
        <v>720.31999999999994</v>
      </c>
      <c r="H13" s="19">
        <f>SUM(H7:H11)</f>
        <v>0.27</v>
      </c>
      <c r="I13" s="19">
        <f>SUM(I7:I11)</f>
        <v>52.79</v>
      </c>
      <c r="J13" s="19">
        <f>SUM(J7:J12)</f>
        <v>61.800000000000004</v>
      </c>
      <c r="K13" s="19">
        <v>0.35</v>
      </c>
      <c r="L13" s="19">
        <f>SUM(L7:L11)</f>
        <v>301.95999999999998</v>
      </c>
      <c r="M13" s="19">
        <f>SUM(M7:M12)</f>
        <v>298.3</v>
      </c>
      <c r="N13" s="19">
        <f>SUM(N7:N12)</f>
        <v>126.30000000000001</v>
      </c>
      <c r="O13" s="19">
        <f>SUM(O7:O11)</f>
        <v>4.5600000000000005</v>
      </c>
      <c r="P13" s="3"/>
    </row>
    <row r="14" spans="1:16" ht="15.75" x14ac:dyDescent="0.25">
      <c r="A14" s="28" t="s">
        <v>34</v>
      </c>
      <c r="B14" s="28" t="s">
        <v>35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0"/>
    </row>
    <row r="15" spans="1:16" ht="15.75" customHeight="1" x14ac:dyDescent="0.25">
      <c r="A15" s="94" t="s">
        <v>1</v>
      </c>
      <c r="B15" s="95" t="s">
        <v>2</v>
      </c>
      <c r="C15" s="85"/>
      <c r="D15" s="85"/>
      <c r="E15" s="2"/>
      <c r="F15" s="85"/>
      <c r="G15" s="85"/>
      <c r="H15" s="85"/>
      <c r="I15" s="85"/>
      <c r="J15" s="85"/>
      <c r="K15" s="85"/>
      <c r="L15" s="85"/>
      <c r="M15" s="85"/>
      <c r="N15" s="85"/>
      <c r="O15" s="85"/>
    </row>
    <row r="16" spans="1:16" ht="6" customHeight="1" x14ac:dyDescent="0.25">
      <c r="A16" s="94"/>
      <c r="B16" s="95"/>
      <c r="C16" s="85"/>
      <c r="D16" s="85"/>
      <c r="E16" s="2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6" ht="15" customHeight="1" x14ac:dyDescent="0.25">
      <c r="A17" s="89" t="s">
        <v>3</v>
      </c>
      <c r="B17" s="89" t="s">
        <v>4</v>
      </c>
      <c r="C17" s="91" t="s">
        <v>5</v>
      </c>
      <c r="D17" s="86" t="s">
        <v>6</v>
      </c>
      <c r="E17" s="87"/>
      <c r="F17" s="88"/>
      <c r="G17" s="83" t="s">
        <v>7</v>
      </c>
      <c r="H17" s="86" t="s">
        <v>8</v>
      </c>
      <c r="I17" s="87"/>
      <c r="J17" s="87"/>
      <c r="K17" s="88"/>
      <c r="L17" s="86" t="s">
        <v>9</v>
      </c>
      <c r="M17" s="87"/>
      <c r="N17" s="87"/>
      <c r="O17" s="88"/>
    </row>
    <row r="18" spans="1:16" ht="32.25" customHeight="1" x14ac:dyDescent="0.25">
      <c r="A18" s="90"/>
      <c r="B18" s="90"/>
      <c r="C18" s="90"/>
      <c r="D18" s="32" t="s">
        <v>10</v>
      </c>
      <c r="E18" s="32" t="s">
        <v>11</v>
      </c>
      <c r="F18" s="32" t="s">
        <v>12</v>
      </c>
      <c r="G18" s="84"/>
      <c r="H18" s="32" t="s">
        <v>13</v>
      </c>
      <c r="I18" s="32" t="s">
        <v>14</v>
      </c>
      <c r="J18" s="32" t="s">
        <v>15</v>
      </c>
      <c r="K18" s="32" t="s">
        <v>16</v>
      </c>
      <c r="L18" s="32" t="s">
        <v>17</v>
      </c>
      <c r="M18" s="32" t="s">
        <v>18</v>
      </c>
      <c r="N18" s="32" t="s">
        <v>19</v>
      </c>
      <c r="O18" s="32" t="s">
        <v>20</v>
      </c>
    </row>
    <row r="19" spans="1:16" ht="32.25" customHeight="1" x14ac:dyDescent="0.25">
      <c r="A19" s="29"/>
      <c r="B19" s="30" t="s">
        <v>21</v>
      </c>
      <c r="C19" s="33"/>
      <c r="D19" s="34"/>
      <c r="E19" s="34"/>
      <c r="F19" s="34"/>
      <c r="G19" s="35"/>
      <c r="H19" s="34"/>
      <c r="I19" s="34"/>
      <c r="J19" s="34"/>
      <c r="K19" s="34"/>
      <c r="L19" s="34"/>
      <c r="M19" s="34"/>
      <c r="N19" s="34"/>
      <c r="O19" s="36"/>
    </row>
    <row r="20" spans="1:16" ht="31.5" x14ac:dyDescent="0.25">
      <c r="A20" s="37">
        <v>212</v>
      </c>
      <c r="B20" s="38" t="s">
        <v>36</v>
      </c>
      <c r="C20" s="39">
        <v>150</v>
      </c>
      <c r="D20" s="14">
        <v>10.4</v>
      </c>
      <c r="E20" s="14">
        <v>21.45</v>
      </c>
      <c r="F20" s="14">
        <v>2</v>
      </c>
      <c r="G20" s="14">
        <v>239.4</v>
      </c>
      <c r="H20" s="14">
        <v>0.1</v>
      </c>
      <c r="I20" s="14">
        <v>0.2</v>
      </c>
      <c r="J20" s="14">
        <v>243</v>
      </c>
      <c r="K20" s="14"/>
      <c r="L20" s="14">
        <v>217.2</v>
      </c>
      <c r="M20" s="14">
        <v>161.80000000000001</v>
      </c>
      <c r="N20" s="14">
        <v>12.1</v>
      </c>
      <c r="O20" s="14">
        <v>1.95</v>
      </c>
    </row>
    <row r="21" spans="1:16" ht="18.95" customHeight="1" x14ac:dyDescent="0.25">
      <c r="A21" s="37">
        <v>376</v>
      </c>
      <c r="B21" s="11" t="s">
        <v>37</v>
      </c>
      <c r="C21" s="12">
        <v>200</v>
      </c>
      <c r="D21" s="37">
        <v>0.1</v>
      </c>
      <c r="E21" s="37">
        <v>0.02</v>
      </c>
      <c r="F21" s="37">
        <v>7</v>
      </c>
      <c r="G21" s="37">
        <v>28.4</v>
      </c>
      <c r="H21" s="37"/>
      <c r="I21" s="37">
        <v>1.6</v>
      </c>
      <c r="J21" s="37"/>
      <c r="K21" s="37">
        <v>0.01</v>
      </c>
      <c r="L21" s="37">
        <v>15.3</v>
      </c>
      <c r="M21" s="37">
        <v>0.44</v>
      </c>
      <c r="N21" s="37">
        <v>2.4</v>
      </c>
      <c r="O21" s="37">
        <v>0.4</v>
      </c>
    </row>
    <row r="22" spans="1:16" ht="24" customHeight="1" x14ac:dyDescent="0.25">
      <c r="A22" s="10" t="s">
        <v>26</v>
      </c>
      <c r="B22" s="11" t="s">
        <v>38</v>
      </c>
      <c r="C22" s="24">
        <v>30</v>
      </c>
      <c r="D22" s="10">
        <v>1.4</v>
      </c>
      <c r="E22" s="10">
        <v>0.47</v>
      </c>
      <c r="F22" s="10">
        <v>7.8</v>
      </c>
      <c r="G22" s="10">
        <v>42</v>
      </c>
      <c r="H22" s="10">
        <v>0.04</v>
      </c>
      <c r="I22" s="10"/>
      <c r="J22" s="10"/>
      <c r="K22" s="10">
        <v>0.36</v>
      </c>
      <c r="L22" s="10">
        <v>9.1999999999999993</v>
      </c>
      <c r="M22" s="10">
        <v>42.4</v>
      </c>
      <c r="N22" s="10">
        <v>10</v>
      </c>
      <c r="O22" s="10">
        <v>1.2</v>
      </c>
    </row>
    <row r="23" spans="1:16" ht="24" customHeight="1" x14ac:dyDescent="0.25">
      <c r="A23" s="10"/>
      <c r="B23" s="11" t="s">
        <v>39</v>
      </c>
      <c r="C23" s="24">
        <v>30</v>
      </c>
      <c r="D23" s="10">
        <v>2.37</v>
      </c>
      <c r="E23" s="10">
        <v>0.3</v>
      </c>
      <c r="F23" s="10">
        <v>14.49</v>
      </c>
      <c r="G23" s="10">
        <v>70.14</v>
      </c>
      <c r="H23" s="10">
        <v>0.02</v>
      </c>
      <c r="I23" s="10"/>
      <c r="J23" s="10"/>
      <c r="K23" s="10">
        <v>0.39</v>
      </c>
      <c r="L23" s="10">
        <v>6.9</v>
      </c>
      <c r="M23" s="40">
        <v>26.1</v>
      </c>
      <c r="N23" s="40">
        <v>9.9</v>
      </c>
      <c r="O23" s="10">
        <v>0.33</v>
      </c>
    </row>
    <row r="24" spans="1:16" ht="19.7" customHeight="1" x14ac:dyDescent="0.25">
      <c r="A24" s="10" t="s">
        <v>26</v>
      </c>
      <c r="B24" s="11" t="s">
        <v>40</v>
      </c>
      <c r="C24" s="12">
        <v>40</v>
      </c>
      <c r="D24" s="10">
        <v>1.1200000000000001</v>
      </c>
      <c r="E24" s="10">
        <v>9.8000000000000007</v>
      </c>
      <c r="F24" s="10">
        <v>20.399999999999999</v>
      </c>
      <c r="G24" s="10">
        <v>174.4</v>
      </c>
      <c r="H24" s="10">
        <v>0.04</v>
      </c>
      <c r="I24" s="10" t="s">
        <v>41</v>
      </c>
      <c r="J24" s="10">
        <v>38.4</v>
      </c>
      <c r="K24" s="10">
        <v>0.6</v>
      </c>
      <c r="L24" s="10">
        <v>66.599999999999994</v>
      </c>
      <c r="M24" s="10">
        <v>46.4</v>
      </c>
      <c r="N24" s="10">
        <v>8</v>
      </c>
      <c r="O24" s="10">
        <v>0.48</v>
      </c>
    </row>
    <row r="25" spans="1:16" ht="19.7" customHeight="1" x14ac:dyDescent="0.25">
      <c r="A25" s="10"/>
      <c r="B25" s="11" t="s">
        <v>42</v>
      </c>
      <c r="C25" s="12">
        <v>100</v>
      </c>
      <c r="D25" s="10">
        <v>0.8</v>
      </c>
      <c r="E25" s="10">
        <v>0.2</v>
      </c>
      <c r="F25" s="10">
        <v>6.8</v>
      </c>
      <c r="G25" s="10">
        <v>31.9</v>
      </c>
      <c r="H25" s="10">
        <v>0.04</v>
      </c>
      <c r="I25" s="10">
        <v>15.2</v>
      </c>
      <c r="J25" s="10">
        <v>6</v>
      </c>
      <c r="K25" s="10"/>
      <c r="L25" s="10">
        <v>30.8</v>
      </c>
      <c r="M25" s="10">
        <v>4.79</v>
      </c>
      <c r="N25" s="10">
        <v>9.57</v>
      </c>
      <c r="O25" s="10">
        <v>0.09</v>
      </c>
    </row>
    <row r="26" spans="1:16" ht="12" customHeight="1" x14ac:dyDescent="0.25">
      <c r="A26" s="10"/>
      <c r="B26" s="41" t="s">
        <v>43</v>
      </c>
      <c r="C26" s="17">
        <v>1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6" ht="27" customHeight="1" x14ac:dyDescent="0.25">
      <c r="A27" s="98" t="s">
        <v>29</v>
      </c>
      <c r="B27" s="99"/>
      <c r="C27" s="96">
        <v>550</v>
      </c>
      <c r="D27" s="96">
        <f t="shared" ref="D27:O27" si="0">SUM(D20:D25)</f>
        <v>16.190000000000001</v>
      </c>
      <c r="E27" s="96">
        <f t="shared" si="0"/>
        <v>32.24</v>
      </c>
      <c r="F27" s="96">
        <f t="shared" si="0"/>
        <v>58.489999999999995</v>
      </c>
      <c r="G27" s="96">
        <f t="shared" si="0"/>
        <v>586.24</v>
      </c>
      <c r="H27" s="96">
        <f t="shared" si="0"/>
        <v>0.24000000000000002</v>
      </c>
      <c r="I27" s="96">
        <f t="shared" si="0"/>
        <v>17</v>
      </c>
      <c r="J27" s="96">
        <f t="shared" si="0"/>
        <v>287.39999999999998</v>
      </c>
      <c r="K27" s="96">
        <f t="shared" si="0"/>
        <v>1.3599999999999999</v>
      </c>
      <c r="L27" s="96">
        <f t="shared" si="0"/>
        <v>346</v>
      </c>
      <c r="M27" s="96">
        <f t="shared" si="0"/>
        <v>281.93</v>
      </c>
      <c r="N27" s="96">
        <f t="shared" si="0"/>
        <v>51.97</v>
      </c>
      <c r="O27" s="96">
        <f t="shared" si="0"/>
        <v>4.4499999999999993</v>
      </c>
      <c r="P27" s="43"/>
    </row>
    <row r="28" spans="1:16" ht="9.9499999999999993" customHeight="1" x14ac:dyDescent="0.25">
      <c r="A28" s="100"/>
      <c r="B28" s="101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</row>
    <row r="29" spans="1:16" ht="17.100000000000001" customHeight="1" x14ac:dyDescent="0.25">
      <c r="A29" s="46"/>
      <c r="B29" s="46"/>
    </row>
    <row r="30" spans="1:16" ht="20.25" customHeight="1" x14ac:dyDescent="0.25">
      <c r="A30" s="46" t="s">
        <v>46</v>
      </c>
      <c r="B30" s="46" t="s">
        <v>47</v>
      </c>
    </row>
    <row r="31" spans="1:16" x14ac:dyDescent="0.25">
      <c r="A31" s="94" t="s">
        <v>48</v>
      </c>
      <c r="B31" s="95" t="s">
        <v>49</v>
      </c>
    </row>
    <row r="32" spans="1:16" hidden="1" x14ac:dyDescent="0.25">
      <c r="A32" s="94"/>
      <c r="B32" s="95"/>
    </row>
    <row r="33" spans="1:15" x14ac:dyDescent="0.25">
      <c r="A33" s="91" t="s">
        <v>3</v>
      </c>
      <c r="B33" s="91" t="s">
        <v>4</v>
      </c>
      <c r="C33" s="91" t="s">
        <v>5</v>
      </c>
      <c r="D33" s="86" t="s">
        <v>6</v>
      </c>
      <c r="E33" s="87"/>
      <c r="F33" s="88"/>
      <c r="G33" s="83" t="s">
        <v>7</v>
      </c>
      <c r="H33" s="86" t="s">
        <v>8</v>
      </c>
      <c r="I33" s="87"/>
      <c r="J33" s="87"/>
      <c r="K33" s="88"/>
      <c r="L33" s="86" t="s">
        <v>9</v>
      </c>
      <c r="M33" s="87"/>
      <c r="N33" s="87"/>
      <c r="O33" s="88"/>
    </row>
    <row r="34" spans="1:15" ht="32.25" customHeight="1" x14ac:dyDescent="0.25">
      <c r="A34" s="90"/>
      <c r="B34" s="90"/>
      <c r="C34" s="90"/>
      <c r="D34" s="47" t="s">
        <v>10</v>
      </c>
      <c r="E34" s="47" t="s">
        <v>11</v>
      </c>
      <c r="F34" s="47" t="s">
        <v>12</v>
      </c>
      <c r="G34" s="84"/>
      <c r="H34" s="47" t="s">
        <v>13</v>
      </c>
      <c r="I34" s="47" t="s">
        <v>14</v>
      </c>
      <c r="J34" s="47" t="s">
        <v>15</v>
      </c>
      <c r="K34" s="47" t="s">
        <v>16</v>
      </c>
      <c r="L34" s="47" t="s">
        <v>17</v>
      </c>
      <c r="M34" s="47" t="s">
        <v>18</v>
      </c>
      <c r="N34" s="47" t="s">
        <v>19</v>
      </c>
      <c r="O34" s="47" t="s">
        <v>20</v>
      </c>
    </row>
    <row r="35" spans="1:15" ht="32.25" customHeight="1" x14ac:dyDescent="0.25">
      <c r="A35" s="29"/>
      <c r="B35" s="30" t="s">
        <v>21</v>
      </c>
      <c r="C35" s="29"/>
      <c r="D35" s="47"/>
      <c r="E35" s="47"/>
      <c r="F35" s="47"/>
      <c r="G35" s="31"/>
      <c r="H35" s="47"/>
      <c r="I35" s="47"/>
      <c r="J35" s="47"/>
      <c r="K35" s="47"/>
      <c r="L35" s="47"/>
      <c r="M35" s="47"/>
      <c r="N35" s="47"/>
      <c r="O35" s="47"/>
    </row>
    <row r="36" spans="1:15" ht="21.75" customHeight="1" x14ac:dyDescent="0.25">
      <c r="A36" s="112" t="s">
        <v>50</v>
      </c>
      <c r="B36" s="114" t="s">
        <v>51</v>
      </c>
      <c r="C36" s="12">
        <v>200</v>
      </c>
      <c r="D36" s="13">
        <v>18.899999999999999</v>
      </c>
      <c r="E36" s="13">
        <v>12.9</v>
      </c>
      <c r="F36" s="13">
        <v>59.7</v>
      </c>
      <c r="G36" s="13">
        <v>430.5</v>
      </c>
      <c r="H36" s="13">
        <v>0.6</v>
      </c>
      <c r="I36" s="13">
        <v>0.1</v>
      </c>
      <c r="J36" s="13">
        <v>0.89</v>
      </c>
      <c r="K36" s="13">
        <v>92.6</v>
      </c>
      <c r="L36" s="13">
        <v>173.6</v>
      </c>
      <c r="M36" s="13">
        <v>33.5</v>
      </c>
      <c r="N36" s="13">
        <v>236.7</v>
      </c>
      <c r="O36" s="13">
        <v>1.1000000000000001</v>
      </c>
    </row>
    <row r="37" spans="1:15" ht="27.6" customHeight="1" x14ac:dyDescent="0.25">
      <c r="A37" s="113"/>
      <c r="B37" s="115"/>
      <c r="C37" s="12">
        <v>30</v>
      </c>
      <c r="D37" s="13">
        <v>2.04</v>
      </c>
      <c r="E37" s="13">
        <v>2.25</v>
      </c>
      <c r="F37" s="13">
        <v>15.15</v>
      </c>
      <c r="G37" s="13">
        <v>88.92</v>
      </c>
      <c r="H37" s="13">
        <v>0.01</v>
      </c>
      <c r="I37" s="13">
        <v>0.12</v>
      </c>
      <c r="J37" s="13">
        <v>8.4600000000000009</v>
      </c>
      <c r="K37" s="13"/>
      <c r="L37" s="13">
        <v>81</v>
      </c>
      <c r="M37" s="13">
        <v>57.2</v>
      </c>
      <c r="N37" s="13">
        <v>8.9</v>
      </c>
      <c r="O37" s="13">
        <v>0.5</v>
      </c>
    </row>
    <row r="38" spans="1:15" ht="19.5" customHeight="1" x14ac:dyDescent="0.25">
      <c r="A38" s="12">
        <v>382</v>
      </c>
      <c r="B38" s="48" t="s">
        <v>52</v>
      </c>
      <c r="C38" s="12">
        <v>200</v>
      </c>
      <c r="D38" s="13">
        <v>6.5</v>
      </c>
      <c r="E38" s="13">
        <v>1.3</v>
      </c>
      <c r="F38" s="13">
        <v>19</v>
      </c>
      <c r="G38" s="13">
        <v>94.8</v>
      </c>
      <c r="H38" s="13">
        <v>0.05</v>
      </c>
      <c r="I38" s="13">
        <v>1.3</v>
      </c>
      <c r="J38" s="13">
        <v>24.4</v>
      </c>
      <c r="K38" s="13"/>
      <c r="L38" s="13">
        <v>133.19999999999999</v>
      </c>
      <c r="M38" s="13">
        <v>124.5</v>
      </c>
      <c r="N38" s="13">
        <v>25.5</v>
      </c>
      <c r="O38" s="13">
        <v>2</v>
      </c>
    </row>
    <row r="39" spans="1:15" ht="19.5" customHeight="1" x14ac:dyDescent="0.25">
      <c r="A39" s="44" t="s">
        <v>44</v>
      </c>
      <c r="B39" s="25" t="s">
        <v>33</v>
      </c>
      <c r="C39" s="24">
        <v>30</v>
      </c>
      <c r="D39" s="13">
        <v>2.37</v>
      </c>
      <c r="E39" s="13">
        <v>0.3</v>
      </c>
      <c r="F39" s="13">
        <v>14.49</v>
      </c>
      <c r="G39" s="13">
        <v>70.14</v>
      </c>
      <c r="H39" s="13">
        <v>0.02</v>
      </c>
      <c r="I39" s="13"/>
      <c r="J39" s="13"/>
      <c r="K39" s="13">
        <v>0.39</v>
      </c>
      <c r="L39" s="13">
        <v>6.9</v>
      </c>
      <c r="M39" s="27">
        <v>26.1</v>
      </c>
      <c r="N39" s="27">
        <v>9.9</v>
      </c>
      <c r="O39" s="13">
        <v>0.33</v>
      </c>
    </row>
    <row r="40" spans="1:15" ht="22.5" customHeight="1" x14ac:dyDescent="0.25">
      <c r="A40" s="12"/>
      <c r="B40" s="11" t="s">
        <v>53</v>
      </c>
      <c r="C40" s="49">
        <v>90</v>
      </c>
      <c r="D40" s="50"/>
      <c r="E40" s="13"/>
      <c r="F40" s="13">
        <v>8.1</v>
      </c>
      <c r="G40" s="13">
        <v>32.4</v>
      </c>
      <c r="H40" s="13">
        <v>1.35</v>
      </c>
      <c r="I40" s="13">
        <v>81</v>
      </c>
      <c r="J40" s="13"/>
      <c r="K40" s="13">
        <v>13.5</v>
      </c>
      <c r="L40" s="13">
        <v>16.2</v>
      </c>
      <c r="M40" s="13">
        <v>720</v>
      </c>
      <c r="N40" s="13">
        <v>360</v>
      </c>
      <c r="O40" s="13">
        <v>16.2</v>
      </c>
    </row>
    <row r="41" spans="1:15" ht="22.5" customHeight="1" x14ac:dyDescent="0.25">
      <c r="A41" s="11"/>
      <c r="B41" s="51" t="s">
        <v>54</v>
      </c>
      <c r="C41" s="52">
        <v>1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  <row r="42" spans="1:15" x14ac:dyDescent="0.25">
      <c r="A42" s="96" t="s">
        <v>29</v>
      </c>
      <c r="B42" s="102"/>
      <c r="C42" s="98">
        <v>550</v>
      </c>
      <c r="D42" s="98">
        <f>SUM(D36:D40)</f>
        <v>29.81</v>
      </c>
      <c r="E42" s="98">
        <f>SUM(E36:E40)</f>
        <v>16.75</v>
      </c>
      <c r="F42" s="98">
        <f>SUM(F36:F41)</f>
        <v>116.44</v>
      </c>
      <c r="G42" s="98">
        <f>SUM(G36:G40)</f>
        <v>716.75999999999988</v>
      </c>
      <c r="H42" s="98">
        <f>SUM(H36:H40)</f>
        <v>2.0300000000000002</v>
      </c>
      <c r="I42" s="98">
        <f>SUM(I36:I40)</f>
        <v>82.52</v>
      </c>
      <c r="J42" s="98">
        <f>SUM(J36:J40)</f>
        <v>33.75</v>
      </c>
      <c r="K42" s="98">
        <f>SUM(K36:K40)</f>
        <v>106.49</v>
      </c>
      <c r="L42" s="98">
        <v>410.9</v>
      </c>
      <c r="M42" s="98">
        <f>SUM(M36:M40)</f>
        <v>961.3</v>
      </c>
      <c r="N42" s="98">
        <f>SUM(N36:N41)</f>
        <v>641</v>
      </c>
      <c r="O42" s="98">
        <f>SUM(O36:O40)</f>
        <v>20.13</v>
      </c>
    </row>
    <row r="43" spans="1:15" x14ac:dyDescent="0.25">
      <c r="A43" s="103"/>
      <c r="B43" s="104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</row>
    <row r="44" spans="1:15" ht="15.75" x14ac:dyDescent="0.25">
      <c r="A44" s="46"/>
      <c r="B44" s="46"/>
      <c r="C44" s="56"/>
    </row>
    <row r="45" spans="1:15" ht="15.75" x14ac:dyDescent="0.25">
      <c r="A45" s="46" t="s">
        <v>56</v>
      </c>
      <c r="B45" s="46" t="s">
        <v>57</v>
      </c>
      <c r="C45" s="56"/>
    </row>
    <row r="46" spans="1:15" ht="15.75" x14ac:dyDescent="0.25">
      <c r="A46" s="94" t="s">
        <v>58</v>
      </c>
      <c r="B46" s="95" t="s">
        <v>49</v>
      </c>
      <c r="C46" s="56"/>
    </row>
    <row r="47" spans="1:15" ht="15.75" hidden="1" x14ac:dyDescent="0.25">
      <c r="A47" s="94"/>
      <c r="B47" s="95"/>
      <c r="C47" s="56"/>
    </row>
    <row r="48" spans="1:15" x14ac:dyDescent="0.25">
      <c r="A48" s="111" t="s">
        <v>59</v>
      </c>
      <c r="B48" s="111" t="s">
        <v>60</v>
      </c>
      <c r="C48" s="109" t="s">
        <v>61</v>
      </c>
      <c r="D48" s="86" t="s">
        <v>6</v>
      </c>
      <c r="E48" s="87"/>
      <c r="F48" s="88"/>
      <c r="G48" s="107" t="s">
        <v>7</v>
      </c>
      <c r="H48" s="86" t="s">
        <v>8</v>
      </c>
      <c r="I48" s="87"/>
      <c r="J48" s="87"/>
      <c r="K48" s="88"/>
      <c r="L48" s="86" t="s">
        <v>9</v>
      </c>
      <c r="M48" s="87"/>
      <c r="N48" s="87"/>
      <c r="O48" s="88"/>
    </row>
    <row r="49" spans="1:15" ht="34.5" customHeight="1" x14ac:dyDescent="0.25">
      <c r="A49" s="110"/>
      <c r="B49" s="110"/>
      <c r="C49" s="110"/>
      <c r="D49" s="32" t="s">
        <v>10</v>
      </c>
      <c r="E49" s="32" t="s">
        <v>11</v>
      </c>
      <c r="F49" s="32" t="s">
        <v>12</v>
      </c>
      <c r="G49" s="108"/>
      <c r="H49" s="32" t="s">
        <v>13</v>
      </c>
      <c r="I49" s="32" t="s">
        <v>14</v>
      </c>
      <c r="J49" s="32" t="s">
        <v>15</v>
      </c>
      <c r="K49" s="32" t="s">
        <v>16</v>
      </c>
      <c r="L49" s="32" t="s">
        <v>17</v>
      </c>
      <c r="M49" s="32" t="s">
        <v>18</v>
      </c>
      <c r="N49" s="32" t="s">
        <v>19</v>
      </c>
      <c r="O49" s="32" t="s">
        <v>20</v>
      </c>
    </row>
    <row r="50" spans="1:15" ht="34.5" customHeight="1" x14ac:dyDescent="0.25">
      <c r="A50" s="57"/>
      <c r="B50" s="32" t="s">
        <v>62</v>
      </c>
      <c r="C50" s="32"/>
      <c r="D50" s="32"/>
      <c r="E50" s="32"/>
      <c r="F50" s="32"/>
      <c r="G50" s="58"/>
      <c r="H50" s="32"/>
      <c r="I50" s="32"/>
      <c r="J50" s="32"/>
      <c r="K50" s="32"/>
      <c r="L50" s="32"/>
      <c r="M50" s="32"/>
      <c r="N50" s="32"/>
      <c r="O50" s="32"/>
    </row>
    <row r="51" spans="1:15" ht="34.15" customHeight="1" x14ac:dyDescent="0.25">
      <c r="A51" s="39">
        <v>398</v>
      </c>
      <c r="B51" s="11" t="s">
        <v>63</v>
      </c>
      <c r="C51" s="12">
        <v>150</v>
      </c>
      <c r="D51" s="14">
        <v>10.3</v>
      </c>
      <c r="E51" s="14">
        <v>14.5</v>
      </c>
      <c r="F51" s="14">
        <v>54.2</v>
      </c>
      <c r="G51" s="14">
        <v>611.9</v>
      </c>
      <c r="H51" s="14">
        <v>0.2</v>
      </c>
      <c r="I51" s="14">
        <v>1.4</v>
      </c>
      <c r="J51" s="14">
        <v>60</v>
      </c>
      <c r="K51" s="14"/>
      <c r="L51" s="14">
        <v>150.9</v>
      </c>
      <c r="M51" s="14">
        <v>188.4</v>
      </c>
      <c r="N51" s="14">
        <v>45.9</v>
      </c>
      <c r="O51" s="14">
        <v>1.5</v>
      </c>
    </row>
    <row r="52" spans="1:15" ht="25.15" customHeight="1" x14ac:dyDescent="0.25">
      <c r="A52" s="39"/>
      <c r="B52" s="11" t="s">
        <v>64</v>
      </c>
      <c r="C52" s="12">
        <v>50</v>
      </c>
      <c r="D52" s="13">
        <v>3.4</v>
      </c>
      <c r="E52" s="13">
        <v>3.75</v>
      </c>
      <c r="F52" s="13">
        <v>25.25</v>
      </c>
      <c r="G52" s="13">
        <v>148.19999999999999</v>
      </c>
      <c r="H52" s="13">
        <v>1.2E-2</v>
      </c>
      <c r="I52" s="13">
        <v>0.2</v>
      </c>
      <c r="J52" s="13">
        <v>14.1</v>
      </c>
      <c r="K52" s="13"/>
      <c r="L52" s="13">
        <v>135</v>
      </c>
      <c r="M52" s="13">
        <v>90.4</v>
      </c>
      <c r="N52" s="13">
        <v>14.8</v>
      </c>
      <c r="O52" s="13">
        <v>0.75</v>
      </c>
    </row>
    <row r="53" spans="1:15" ht="15.4" customHeight="1" x14ac:dyDescent="0.25">
      <c r="A53" s="39"/>
      <c r="B53" s="11" t="s">
        <v>65</v>
      </c>
      <c r="C53" s="49">
        <v>120</v>
      </c>
      <c r="D53" s="50">
        <v>3.22</v>
      </c>
      <c r="E53" s="13">
        <v>2.87</v>
      </c>
      <c r="F53" s="13">
        <v>14.95</v>
      </c>
      <c r="G53" s="13">
        <v>98.9</v>
      </c>
      <c r="H53" s="13">
        <v>0.03</v>
      </c>
      <c r="I53" s="13">
        <v>1.84</v>
      </c>
      <c r="J53" s="13">
        <v>26.45</v>
      </c>
      <c r="K53" s="13"/>
      <c r="L53" s="13">
        <v>125.35</v>
      </c>
      <c r="M53" s="13">
        <v>97.72</v>
      </c>
      <c r="N53" s="13">
        <v>16.260000000000002</v>
      </c>
      <c r="O53" s="13">
        <v>0.12</v>
      </c>
    </row>
    <row r="54" spans="1:15" ht="18" customHeight="1" x14ac:dyDescent="0.25">
      <c r="A54" s="39">
        <v>376</v>
      </c>
      <c r="B54" s="11" t="s">
        <v>66</v>
      </c>
      <c r="C54" s="12">
        <v>200</v>
      </c>
      <c r="D54" s="13">
        <v>0.1</v>
      </c>
      <c r="E54" s="13">
        <v>0.02</v>
      </c>
      <c r="F54" s="13">
        <v>7</v>
      </c>
      <c r="G54" s="13">
        <v>28.6</v>
      </c>
      <c r="H54" s="14" t="s">
        <v>67</v>
      </c>
      <c r="I54" s="14">
        <v>21.6</v>
      </c>
      <c r="J54" s="14" t="s">
        <v>67</v>
      </c>
      <c r="K54" s="14"/>
      <c r="L54" s="14">
        <v>27.54</v>
      </c>
      <c r="M54" s="14">
        <v>17.2</v>
      </c>
      <c r="N54" s="14">
        <v>14.1</v>
      </c>
      <c r="O54" s="14">
        <v>3.42</v>
      </c>
    </row>
    <row r="55" spans="1:15" ht="15.75" x14ac:dyDescent="0.25">
      <c r="A55" s="12" t="s">
        <v>68</v>
      </c>
      <c r="B55" s="11" t="s">
        <v>69</v>
      </c>
      <c r="C55" s="12">
        <v>200</v>
      </c>
      <c r="D55" s="14">
        <v>3</v>
      </c>
      <c r="E55" s="14">
        <v>1</v>
      </c>
      <c r="F55" s="14">
        <v>42</v>
      </c>
      <c r="G55" s="14">
        <v>192</v>
      </c>
      <c r="H55" s="14">
        <v>0.08</v>
      </c>
      <c r="I55" s="14">
        <v>20</v>
      </c>
      <c r="J55" s="14" t="s">
        <v>67</v>
      </c>
      <c r="K55" s="14" t="s">
        <v>67</v>
      </c>
      <c r="L55" s="14">
        <v>16</v>
      </c>
      <c r="M55" s="14">
        <v>56</v>
      </c>
      <c r="N55" s="14">
        <v>64</v>
      </c>
      <c r="O55" s="13">
        <v>1.2</v>
      </c>
    </row>
    <row r="56" spans="1:15" ht="15.75" x14ac:dyDescent="0.25">
      <c r="A56" s="12"/>
      <c r="B56" s="51" t="s">
        <v>54</v>
      </c>
      <c r="C56" s="52">
        <v>1</v>
      </c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 ht="19.149999999999999" customHeight="1" x14ac:dyDescent="0.25">
      <c r="A57" s="96" t="s">
        <v>29</v>
      </c>
      <c r="B57" s="102"/>
      <c r="C57" s="98">
        <v>720</v>
      </c>
      <c r="D57" s="98">
        <f>SUM(D51:D55)</f>
        <v>20.020000000000003</v>
      </c>
      <c r="E57" s="98">
        <v>22.14</v>
      </c>
      <c r="F57" s="98">
        <f>SUM(F51:F55)</f>
        <v>143.4</v>
      </c>
      <c r="G57" s="98">
        <f>SUM(G51:G55)</f>
        <v>1079.5999999999999</v>
      </c>
      <c r="H57" s="98">
        <f>SUM(H51:H55)</f>
        <v>0.32200000000000001</v>
      </c>
      <c r="I57" s="98">
        <f>SUM(I51:I56)</f>
        <v>45.040000000000006</v>
      </c>
      <c r="J57" s="98">
        <v>100.55</v>
      </c>
      <c r="K57" s="98" t="s">
        <v>70</v>
      </c>
      <c r="L57" s="98">
        <f>SUM(L51:L55)</f>
        <v>454.79</v>
      </c>
      <c r="M57" s="98">
        <f>SUM(M51:M55)</f>
        <v>449.71999999999997</v>
      </c>
      <c r="N57" s="98">
        <f>SUM(N51:N55)</f>
        <v>155.06</v>
      </c>
      <c r="O57" s="98">
        <f>SUM(O51:O55)</f>
        <v>6.99</v>
      </c>
    </row>
    <row r="58" spans="1:15" ht="19.149999999999999" customHeight="1" x14ac:dyDescent="0.25">
      <c r="A58" s="103"/>
      <c r="B58" s="104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</row>
    <row r="59" spans="1:15" ht="19.350000000000001" customHeight="1" x14ac:dyDescent="0.25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</row>
    <row r="60" spans="1:15" ht="24" customHeight="1" x14ac:dyDescent="0.25">
      <c r="A60" s="46" t="s">
        <v>56</v>
      </c>
      <c r="B60" s="46" t="s">
        <v>71</v>
      </c>
      <c r="C60" s="56"/>
    </row>
    <row r="61" spans="1:15" ht="15.75" x14ac:dyDescent="0.25">
      <c r="A61" s="94" t="s">
        <v>58</v>
      </c>
      <c r="B61" s="95" t="s">
        <v>49</v>
      </c>
      <c r="C61" s="56"/>
    </row>
    <row r="62" spans="1:15" ht="9.9499999999999993" customHeight="1" x14ac:dyDescent="0.25">
      <c r="A62" s="94"/>
      <c r="B62" s="95"/>
      <c r="C62" s="56"/>
    </row>
    <row r="63" spans="1:15" x14ac:dyDescent="0.25">
      <c r="A63" s="105" t="s">
        <v>59</v>
      </c>
      <c r="B63" s="105" t="s">
        <v>60</v>
      </c>
      <c r="C63" s="105" t="s">
        <v>61</v>
      </c>
      <c r="D63" s="86" t="s">
        <v>6</v>
      </c>
      <c r="E63" s="87"/>
      <c r="F63" s="88"/>
      <c r="G63" s="83" t="s">
        <v>7</v>
      </c>
      <c r="H63" s="86" t="s">
        <v>8</v>
      </c>
      <c r="I63" s="87"/>
      <c r="J63" s="87"/>
      <c r="K63" s="88"/>
      <c r="L63" s="86" t="s">
        <v>9</v>
      </c>
      <c r="M63" s="87"/>
      <c r="N63" s="87"/>
      <c r="O63" s="88"/>
    </row>
    <row r="64" spans="1:15" ht="15.75" x14ac:dyDescent="0.25">
      <c r="A64" s="106"/>
      <c r="B64" s="106"/>
      <c r="C64" s="106"/>
      <c r="D64" s="47" t="s">
        <v>10</v>
      </c>
      <c r="E64" s="47" t="s">
        <v>11</v>
      </c>
      <c r="F64" s="47" t="s">
        <v>12</v>
      </c>
      <c r="G64" s="84"/>
      <c r="H64" s="47" t="s">
        <v>13</v>
      </c>
      <c r="I64" s="47" t="s">
        <v>14</v>
      </c>
      <c r="J64" s="47" t="s">
        <v>15</v>
      </c>
      <c r="K64" s="47" t="s">
        <v>16</v>
      </c>
      <c r="L64" s="47" t="s">
        <v>17</v>
      </c>
      <c r="M64" s="47" t="s">
        <v>18</v>
      </c>
      <c r="N64" s="47" t="s">
        <v>19</v>
      </c>
      <c r="O64" s="47" t="s">
        <v>20</v>
      </c>
    </row>
    <row r="65" spans="1:16" ht="25.15" customHeight="1" x14ac:dyDescent="0.25">
      <c r="A65" s="47"/>
      <c r="B65" s="32" t="s">
        <v>62</v>
      </c>
      <c r="C65" s="47"/>
      <c r="D65" s="47"/>
      <c r="E65" s="47"/>
      <c r="F65" s="47"/>
      <c r="G65" s="31"/>
      <c r="H65" s="47"/>
      <c r="I65" s="47"/>
      <c r="J65" s="47"/>
      <c r="K65" s="47"/>
      <c r="L65" s="47"/>
      <c r="M65" s="47"/>
      <c r="N65" s="47"/>
      <c r="O65" s="47"/>
    </row>
    <row r="66" spans="1:16" ht="27" customHeight="1" x14ac:dyDescent="0.25">
      <c r="A66" s="12">
        <v>243</v>
      </c>
      <c r="B66" s="11" t="s">
        <v>72</v>
      </c>
      <c r="C66" s="24">
        <v>100</v>
      </c>
      <c r="D66" s="54">
        <v>10.4</v>
      </c>
      <c r="E66" s="54">
        <v>23.9</v>
      </c>
      <c r="F66" s="54">
        <v>0.37</v>
      </c>
      <c r="G66" s="54">
        <v>260.5</v>
      </c>
      <c r="H66" s="54"/>
      <c r="I66" s="54"/>
      <c r="J66" s="54"/>
      <c r="K66" s="54">
        <v>0.6</v>
      </c>
      <c r="L66" s="54">
        <v>19.2</v>
      </c>
      <c r="M66" s="54">
        <v>98.6</v>
      </c>
      <c r="N66" s="54">
        <v>10.6</v>
      </c>
      <c r="O66" s="54">
        <v>1.2</v>
      </c>
    </row>
    <row r="67" spans="1:16" ht="25.5" customHeight="1" x14ac:dyDescent="0.25">
      <c r="A67" s="12">
        <v>202</v>
      </c>
      <c r="B67" s="11" t="s">
        <v>73</v>
      </c>
      <c r="C67" s="24">
        <v>180</v>
      </c>
      <c r="D67" s="54">
        <v>5.5</v>
      </c>
      <c r="E67" s="54">
        <v>4.5</v>
      </c>
      <c r="F67" s="54">
        <v>26.4</v>
      </c>
      <c r="G67" s="54">
        <v>168.4</v>
      </c>
      <c r="H67" s="54">
        <v>0.08</v>
      </c>
      <c r="I67" s="54"/>
      <c r="J67" s="55"/>
      <c r="K67" s="55">
        <v>1</v>
      </c>
      <c r="L67" s="54">
        <v>4.8</v>
      </c>
      <c r="M67" s="64">
        <v>37.200000000000003</v>
      </c>
      <c r="N67" s="64">
        <v>21.1</v>
      </c>
      <c r="O67" s="54">
        <v>1.1000000000000001</v>
      </c>
    </row>
    <row r="68" spans="1:16" ht="19.5" customHeight="1" x14ac:dyDescent="0.25">
      <c r="A68" s="12">
        <v>382</v>
      </c>
      <c r="B68" s="11" t="s">
        <v>52</v>
      </c>
      <c r="C68" s="12">
        <v>180</v>
      </c>
      <c r="D68" s="10">
        <v>5.9</v>
      </c>
      <c r="E68" s="10">
        <v>1.2</v>
      </c>
      <c r="F68" s="10">
        <v>17.100000000000001</v>
      </c>
      <c r="G68" s="10">
        <v>85.3</v>
      </c>
      <c r="H68" s="10">
        <v>0.05</v>
      </c>
      <c r="I68" s="10">
        <v>1.2</v>
      </c>
      <c r="J68" s="10">
        <v>21.96</v>
      </c>
      <c r="K68" s="10"/>
      <c r="L68" s="10">
        <v>119.9</v>
      </c>
      <c r="M68" s="10">
        <v>112.1</v>
      </c>
      <c r="N68" s="10">
        <v>23</v>
      </c>
      <c r="O68" s="10">
        <v>1.8</v>
      </c>
    </row>
    <row r="69" spans="1:16" ht="23.25" customHeight="1" x14ac:dyDescent="0.25">
      <c r="A69" s="12"/>
      <c r="B69" s="11" t="s">
        <v>74</v>
      </c>
      <c r="C69" s="49">
        <v>100</v>
      </c>
      <c r="D69" s="65">
        <v>0.4</v>
      </c>
      <c r="E69" s="10">
        <v>0.4</v>
      </c>
      <c r="F69" s="10">
        <v>9.8000000000000007</v>
      </c>
      <c r="G69" s="10">
        <v>47</v>
      </c>
      <c r="H69" s="10">
        <v>0.03</v>
      </c>
      <c r="I69" s="10">
        <v>10</v>
      </c>
      <c r="J69" s="10"/>
      <c r="K69" s="10"/>
      <c r="L69" s="10">
        <v>16</v>
      </c>
      <c r="M69" s="10">
        <v>11</v>
      </c>
      <c r="N69" s="10">
        <v>9</v>
      </c>
      <c r="O69" s="10">
        <v>2.2000000000000002</v>
      </c>
    </row>
    <row r="70" spans="1:16" ht="23.25" customHeight="1" x14ac:dyDescent="0.25">
      <c r="A70" s="12"/>
      <c r="B70" s="26" t="s">
        <v>32</v>
      </c>
      <c r="C70" s="24" t="s">
        <v>75</v>
      </c>
      <c r="D70" s="13">
        <v>1.4</v>
      </c>
      <c r="E70" s="13">
        <v>0.47</v>
      </c>
      <c r="F70" s="13">
        <v>7.8</v>
      </c>
      <c r="G70" s="13">
        <v>42</v>
      </c>
      <c r="H70" s="13">
        <v>0.04</v>
      </c>
      <c r="I70" s="13"/>
      <c r="J70" s="13"/>
      <c r="K70" s="13">
        <v>0.36</v>
      </c>
      <c r="L70" s="13">
        <v>9.1999999999999993</v>
      </c>
      <c r="M70" s="27">
        <v>42.4</v>
      </c>
      <c r="N70" s="27">
        <v>10</v>
      </c>
      <c r="O70" s="13">
        <v>1.24</v>
      </c>
    </row>
    <row r="71" spans="1:16" ht="15.75" x14ac:dyDescent="0.25">
      <c r="A71" s="12"/>
      <c r="B71" s="15" t="s">
        <v>28</v>
      </c>
      <c r="C71" s="66">
        <v>1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16" ht="21" customHeight="1" x14ac:dyDescent="0.25">
      <c r="A72" s="45"/>
      <c r="B72" s="67" t="s">
        <v>29</v>
      </c>
      <c r="C72" s="45">
        <v>590</v>
      </c>
      <c r="D72" s="5">
        <f>SUM(D66:D70)</f>
        <v>23.599999999999998</v>
      </c>
      <c r="E72" s="5">
        <f>SUM(E66:E70)</f>
        <v>30.469999999999995</v>
      </c>
      <c r="F72" s="5">
        <f>SUM(F66:F70)</f>
        <v>61.47</v>
      </c>
      <c r="G72" s="5">
        <f>SUM(G66:G70)</f>
        <v>603.19999999999993</v>
      </c>
      <c r="H72" s="5">
        <v>0.2</v>
      </c>
      <c r="I72" s="5">
        <v>11.2</v>
      </c>
      <c r="J72" s="5">
        <v>21.96</v>
      </c>
      <c r="K72" s="5">
        <v>2</v>
      </c>
      <c r="L72" s="5">
        <v>169.1</v>
      </c>
      <c r="M72" s="5">
        <v>301.3</v>
      </c>
      <c r="N72" s="5">
        <v>73.7</v>
      </c>
      <c r="O72" s="5">
        <v>7.5</v>
      </c>
    </row>
    <row r="73" spans="1:16" ht="15.75" x14ac:dyDescent="0.25">
      <c r="A73" s="68"/>
      <c r="B73" s="68"/>
      <c r="C73" s="56"/>
    </row>
    <row r="74" spans="1:16" ht="17.100000000000001" customHeight="1" x14ac:dyDescent="0.25">
      <c r="A74" s="46" t="s">
        <v>34</v>
      </c>
      <c r="B74" s="46" t="s">
        <v>76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0"/>
    </row>
    <row r="75" spans="1:16" ht="17.100000000000001" customHeight="1" x14ac:dyDescent="0.25">
      <c r="A75" s="94" t="s">
        <v>1</v>
      </c>
      <c r="B75" s="95" t="s">
        <v>77</v>
      </c>
      <c r="C75" s="85"/>
      <c r="D75" s="85"/>
      <c r="E75" s="2"/>
      <c r="F75" s="85"/>
      <c r="G75" s="85"/>
      <c r="H75" s="85"/>
      <c r="I75" s="85"/>
      <c r="J75" s="85"/>
      <c r="K75" s="85"/>
      <c r="L75" s="85"/>
      <c r="M75" s="85"/>
      <c r="N75" s="85"/>
      <c r="O75" s="85"/>
    </row>
    <row r="76" spans="1:16" ht="17.100000000000001" customHeight="1" x14ac:dyDescent="0.25">
      <c r="A76" s="94"/>
      <c r="B76" s="95"/>
      <c r="C76" s="85"/>
      <c r="D76" s="85"/>
      <c r="E76" s="2"/>
      <c r="F76" s="85"/>
      <c r="G76" s="85"/>
      <c r="H76" s="85"/>
      <c r="I76" s="85"/>
      <c r="J76" s="85"/>
      <c r="K76" s="85"/>
      <c r="L76" s="85"/>
      <c r="M76" s="85"/>
      <c r="N76" s="85"/>
      <c r="O76" s="85"/>
    </row>
    <row r="77" spans="1:16" ht="17.100000000000001" customHeight="1" x14ac:dyDescent="0.25">
      <c r="A77" s="92" t="s">
        <v>3</v>
      </c>
      <c r="B77" s="92" t="s">
        <v>4</v>
      </c>
      <c r="C77" s="91" t="s">
        <v>5</v>
      </c>
      <c r="D77" s="86" t="s">
        <v>6</v>
      </c>
      <c r="E77" s="87"/>
      <c r="F77" s="88"/>
      <c r="G77" s="83" t="s">
        <v>7</v>
      </c>
      <c r="H77" s="86" t="s">
        <v>8</v>
      </c>
      <c r="I77" s="87"/>
      <c r="J77" s="87"/>
      <c r="K77" s="88"/>
      <c r="L77" s="86" t="s">
        <v>9</v>
      </c>
      <c r="M77" s="87"/>
      <c r="N77" s="87"/>
      <c r="O77" s="88"/>
    </row>
    <row r="78" spans="1:16" ht="17.100000000000001" customHeight="1" x14ac:dyDescent="0.25">
      <c r="A78" s="93"/>
      <c r="B78" s="93"/>
      <c r="C78" s="90"/>
      <c r="D78" s="32" t="s">
        <v>10</v>
      </c>
      <c r="E78" s="32" t="s">
        <v>11</v>
      </c>
      <c r="F78" s="32" t="s">
        <v>12</v>
      </c>
      <c r="G78" s="84"/>
      <c r="H78" s="32" t="s">
        <v>13</v>
      </c>
      <c r="I78" s="32" t="s">
        <v>14</v>
      </c>
      <c r="J78" s="32" t="s">
        <v>15</v>
      </c>
      <c r="K78" s="32" t="s">
        <v>16</v>
      </c>
      <c r="L78" s="32" t="s">
        <v>17</v>
      </c>
      <c r="M78" s="32" t="s">
        <v>18</v>
      </c>
      <c r="N78" s="32" t="s">
        <v>19</v>
      </c>
      <c r="O78" s="32" t="s">
        <v>20</v>
      </c>
    </row>
    <row r="79" spans="1:16" ht="17.100000000000001" customHeight="1" x14ac:dyDescent="0.25">
      <c r="A79" s="29"/>
      <c r="B79" s="30" t="s">
        <v>21</v>
      </c>
      <c r="C79" s="33"/>
      <c r="D79" s="34"/>
      <c r="E79" s="34"/>
      <c r="F79" s="34"/>
      <c r="G79" s="35"/>
      <c r="H79" s="34"/>
      <c r="I79" s="34"/>
      <c r="J79" s="34"/>
      <c r="K79" s="34"/>
      <c r="L79" s="34"/>
      <c r="M79" s="34"/>
      <c r="N79" s="34"/>
      <c r="O79" s="36"/>
    </row>
    <row r="80" spans="1:16" ht="26.25" customHeight="1" x14ac:dyDescent="0.25">
      <c r="A80" s="10">
        <v>175</v>
      </c>
      <c r="B80" s="11" t="s">
        <v>78</v>
      </c>
      <c r="C80" s="12">
        <v>200</v>
      </c>
      <c r="D80" s="13">
        <v>6.08</v>
      </c>
      <c r="E80" s="13">
        <v>9.8000000000000007</v>
      </c>
      <c r="F80" s="13">
        <v>31.32</v>
      </c>
      <c r="G80" s="13">
        <v>237.5</v>
      </c>
      <c r="H80" s="13">
        <v>0.08</v>
      </c>
      <c r="I80" s="13">
        <v>0.64</v>
      </c>
      <c r="J80" s="13">
        <v>16.72</v>
      </c>
      <c r="K80" s="13"/>
      <c r="L80" s="13">
        <v>13.68</v>
      </c>
      <c r="M80" s="13">
        <v>144.47999999999999</v>
      </c>
      <c r="N80" s="13">
        <v>30.88</v>
      </c>
      <c r="O80" s="13">
        <v>0.6</v>
      </c>
    </row>
    <row r="81" spans="1:16" ht="17.100000000000001" customHeight="1" x14ac:dyDescent="0.25">
      <c r="A81" s="24" t="s">
        <v>31</v>
      </c>
      <c r="B81" s="25" t="s">
        <v>33</v>
      </c>
      <c r="C81" s="24">
        <v>40</v>
      </c>
      <c r="D81" s="13">
        <v>3.16</v>
      </c>
      <c r="E81" s="13">
        <v>0.4</v>
      </c>
      <c r="F81" s="13">
        <v>19.32</v>
      </c>
      <c r="G81" s="13">
        <v>93.52</v>
      </c>
      <c r="H81" s="13">
        <v>0.03</v>
      </c>
      <c r="I81" s="13"/>
      <c r="J81" s="13"/>
      <c r="K81" s="13">
        <v>0.52</v>
      </c>
      <c r="L81" s="13">
        <v>9.1999999999999993</v>
      </c>
      <c r="M81" s="27">
        <v>34.799999999999997</v>
      </c>
      <c r="N81" s="27">
        <v>13.2</v>
      </c>
      <c r="O81" s="13">
        <v>0.44</v>
      </c>
    </row>
    <row r="82" spans="1:16" ht="17.100000000000001" customHeight="1" x14ac:dyDescent="0.25">
      <c r="A82" s="10">
        <v>15</v>
      </c>
      <c r="B82" s="69" t="s">
        <v>79</v>
      </c>
      <c r="C82" s="49">
        <v>20</v>
      </c>
      <c r="D82" s="50">
        <v>4.6399999999999997</v>
      </c>
      <c r="E82" s="13">
        <v>5.9</v>
      </c>
      <c r="F82" s="13"/>
      <c r="G82" s="13">
        <v>72</v>
      </c>
      <c r="H82" s="13">
        <v>0.01</v>
      </c>
      <c r="I82" s="13">
        <v>0.15</v>
      </c>
      <c r="J82" s="13">
        <v>52</v>
      </c>
      <c r="K82" s="13">
        <v>0.1</v>
      </c>
      <c r="L82" s="13">
        <v>176</v>
      </c>
      <c r="M82" s="13">
        <v>100</v>
      </c>
      <c r="N82" s="13">
        <v>7</v>
      </c>
      <c r="O82" s="13">
        <v>0.2</v>
      </c>
    </row>
    <row r="83" spans="1:16" ht="17.100000000000001" customHeight="1" x14ac:dyDescent="0.25">
      <c r="A83" s="10">
        <v>10</v>
      </c>
      <c r="B83" s="11" t="s">
        <v>80</v>
      </c>
      <c r="C83" s="12">
        <v>10</v>
      </c>
      <c r="D83" s="13">
        <v>0.08</v>
      </c>
      <c r="E83" s="13">
        <v>7.25</v>
      </c>
      <c r="F83" s="13">
        <v>0.13</v>
      </c>
      <c r="G83" s="13">
        <v>66</v>
      </c>
      <c r="H83" s="13"/>
      <c r="I83" s="13"/>
      <c r="J83" s="13">
        <v>40</v>
      </c>
      <c r="K83" s="13"/>
      <c r="L83" s="13">
        <v>24</v>
      </c>
      <c r="M83" s="13">
        <v>3</v>
      </c>
      <c r="N83" s="13"/>
      <c r="O83" s="13">
        <v>0.02</v>
      </c>
    </row>
    <row r="84" spans="1:16" ht="17.100000000000001" customHeight="1" x14ac:dyDescent="0.25">
      <c r="A84" s="10"/>
      <c r="B84" s="11" t="s">
        <v>81</v>
      </c>
      <c r="C84" s="49">
        <v>120</v>
      </c>
      <c r="D84" s="50">
        <v>3.22</v>
      </c>
      <c r="E84" s="13">
        <v>2.87</v>
      </c>
      <c r="F84" s="13">
        <v>14.95</v>
      </c>
      <c r="G84" s="13">
        <v>98.9</v>
      </c>
      <c r="H84" s="13">
        <v>0.03</v>
      </c>
      <c r="I84" s="13">
        <v>1.84</v>
      </c>
      <c r="J84" s="13">
        <v>26.45</v>
      </c>
      <c r="K84" s="13"/>
      <c r="L84" s="13">
        <v>125.35</v>
      </c>
      <c r="M84" s="13">
        <v>97.72</v>
      </c>
      <c r="N84" s="13">
        <v>16.260000000000002</v>
      </c>
      <c r="O84" s="13">
        <v>0.12</v>
      </c>
    </row>
    <row r="85" spans="1:16" ht="17.100000000000001" customHeight="1" x14ac:dyDescent="0.25">
      <c r="A85" s="39">
        <v>376</v>
      </c>
      <c r="B85" s="11" t="s">
        <v>66</v>
      </c>
      <c r="C85" s="12">
        <v>200</v>
      </c>
      <c r="D85" s="13">
        <v>0.1</v>
      </c>
      <c r="E85" s="13">
        <v>0.02</v>
      </c>
      <c r="F85" s="13">
        <v>7</v>
      </c>
      <c r="G85" s="13">
        <v>28.6</v>
      </c>
      <c r="H85" s="14" t="s">
        <v>67</v>
      </c>
      <c r="I85" s="14">
        <v>21.6</v>
      </c>
      <c r="J85" s="14" t="s">
        <v>67</v>
      </c>
      <c r="K85" s="14"/>
      <c r="L85" s="14">
        <v>27.54</v>
      </c>
      <c r="M85" s="14">
        <v>17.2</v>
      </c>
      <c r="N85" s="14">
        <v>14.1</v>
      </c>
      <c r="O85" s="14">
        <v>3.42</v>
      </c>
    </row>
    <row r="86" spans="1:16" ht="17.100000000000001" customHeight="1" x14ac:dyDescent="0.25">
      <c r="A86" s="39"/>
      <c r="B86" s="24" t="s">
        <v>82</v>
      </c>
      <c r="C86" s="26">
        <v>1</v>
      </c>
      <c r="D86" s="24"/>
      <c r="E86" s="59"/>
      <c r="F86" s="59"/>
      <c r="G86" s="59"/>
      <c r="H86" s="59"/>
      <c r="I86" s="59"/>
      <c r="J86" s="59"/>
      <c r="K86" s="17"/>
      <c r="L86" s="17"/>
      <c r="M86" s="59"/>
      <c r="N86" s="59"/>
      <c r="O86" s="70"/>
      <c r="P86" s="71"/>
    </row>
    <row r="87" spans="1:16" ht="17.100000000000001" customHeight="1" x14ac:dyDescent="0.25">
      <c r="A87" s="96" t="s">
        <v>29</v>
      </c>
      <c r="B87" s="102"/>
      <c r="C87" s="96">
        <v>590</v>
      </c>
      <c r="D87" s="96">
        <v>17.28</v>
      </c>
      <c r="E87" s="96">
        <v>26.24</v>
      </c>
      <c r="F87" s="96">
        <f>SUM(F80:F85)</f>
        <v>72.72</v>
      </c>
      <c r="G87" s="96">
        <f>SUM(G80:G85)</f>
        <v>596.52</v>
      </c>
      <c r="H87" s="96">
        <f>SUM(H80:H85)</f>
        <v>0.15</v>
      </c>
      <c r="I87" s="96">
        <v>24.23</v>
      </c>
      <c r="J87" s="96">
        <v>135.16999999999999</v>
      </c>
      <c r="K87" s="96">
        <v>0.62</v>
      </c>
      <c r="L87" s="96">
        <f>SUM(L80:L85)</f>
        <v>375.77000000000004</v>
      </c>
      <c r="M87" s="96">
        <f>SUM(M80:M85)</f>
        <v>397.2</v>
      </c>
      <c r="N87" s="96">
        <f>SUM(N80:N85)</f>
        <v>81.44</v>
      </c>
      <c r="O87" s="96">
        <f>SUM(O80:O86)</f>
        <v>4.8</v>
      </c>
      <c r="P87" s="43"/>
    </row>
    <row r="88" spans="1:16" ht="17.100000000000001" customHeight="1" x14ac:dyDescent="0.25">
      <c r="A88" s="103"/>
      <c r="B88" s="104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</row>
    <row r="89" spans="1:16" ht="17.100000000000001" hidden="1" customHeight="1" x14ac:dyDescent="0.25">
      <c r="A89" s="72"/>
      <c r="B89" s="73" t="s">
        <v>45</v>
      </c>
      <c r="C89" s="74">
        <v>1410</v>
      </c>
      <c r="D89" s="74">
        <v>56.6</v>
      </c>
      <c r="E89" s="74">
        <v>112.35</v>
      </c>
      <c r="F89" s="74">
        <v>158.66</v>
      </c>
      <c r="G89" s="74">
        <v>1863.34</v>
      </c>
      <c r="H89" s="74">
        <v>5.36</v>
      </c>
      <c r="I89" s="74">
        <v>32.36</v>
      </c>
      <c r="J89" s="74">
        <v>406.25</v>
      </c>
      <c r="K89" s="74">
        <v>13.03</v>
      </c>
      <c r="L89" s="74">
        <v>533.96</v>
      </c>
      <c r="M89" s="74">
        <v>1318.2</v>
      </c>
      <c r="N89" s="74">
        <v>341.5</v>
      </c>
      <c r="O89" s="74">
        <v>25.21</v>
      </c>
    </row>
    <row r="90" spans="1:16" hidden="1" x14ac:dyDescent="0.25"/>
    <row r="91" spans="1:16" hidden="1" x14ac:dyDescent="0.25"/>
    <row r="92" spans="1:16" ht="18.2" customHeight="1" x14ac:dyDescent="0.25"/>
    <row r="93" spans="1:16" ht="16.350000000000001" customHeight="1" x14ac:dyDescent="0.25">
      <c r="A93" s="46" t="s">
        <v>34</v>
      </c>
      <c r="B93" s="46" t="s">
        <v>83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0"/>
    </row>
    <row r="94" spans="1:16" ht="9.9499999999999993" customHeight="1" x14ac:dyDescent="0.25">
      <c r="A94" s="94" t="s">
        <v>1</v>
      </c>
      <c r="B94" s="95" t="s">
        <v>77</v>
      </c>
      <c r="C94" s="85"/>
      <c r="D94" s="85"/>
      <c r="E94" s="2"/>
      <c r="F94" s="85"/>
      <c r="G94" s="85"/>
      <c r="H94" s="85"/>
      <c r="I94" s="85"/>
      <c r="J94" s="85"/>
      <c r="K94" s="85"/>
      <c r="L94" s="85"/>
      <c r="M94" s="85"/>
      <c r="N94" s="85"/>
      <c r="O94" s="85"/>
    </row>
    <row r="95" spans="1:16" ht="9.9499999999999993" customHeight="1" x14ac:dyDescent="0.25">
      <c r="A95" s="94"/>
      <c r="B95" s="95"/>
      <c r="C95" s="85"/>
      <c r="D95" s="85"/>
      <c r="E95" s="2"/>
      <c r="F95" s="85"/>
      <c r="G95" s="85"/>
      <c r="H95" s="85"/>
      <c r="I95" s="85"/>
      <c r="J95" s="85"/>
      <c r="K95" s="85"/>
      <c r="L95" s="85"/>
      <c r="M95" s="85"/>
      <c r="N95" s="85"/>
      <c r="O95" s="85"/>
    </row>
    <row r="96" spans="1:16" ht="24" customHeight="1" x14ac:dyDescent="0.25">
      <c r="A96" s="89" t="s">
        <v>3</v>
      </c>
      <c r="B96" s="89" t="s">
        <v>4</v>
      </c>
      <c r="C96" s="91" t="s">
        <v>5</v>
      </c>
      <c r="D96" s="86" t="s">
        <v>6</v>
      </c>
      <c r="E96" s="87"/>
      <c r="F96" s="88"/>
      <c r="G96" s="83" t="s">
        <v>7</v>
      </c>
      <c r="H96" s="86" t="s">
        <v>8</v>
      </c>
      <c r="I96" s="87"/>
      <c r="J96" s="87"/>
      <c r="K96" s="88"/>
      <c r="L96" s="86" t="s">
        <v>9</v>
      </c>
      <c r="M96" s="87"/>
      <c r="N96" s="87"/>
      <c r="O96" s="88"/>
    </row>
    <row r="97" spans="1:16" ht="9.9499999999999993" customHeight="1" x14ac:dyDescent="0.25">
      <c r="A97" s="90"/>
      <c r="B97" s="90"/>
      <c r="C97" s="90"/>
      <c r="D97" s="32" t="s">
        <v>10</v>
      </c>
      <c r="E97" s="32" t="s">
        <v>11</v>
      </c>
      <c r="F97" s="32" t="s">
        <v>12</v>
      </c>
      <c r="G97" s="84"/>
      <c r="H97" s="32" t="s">
        <v>13</v>
      </c>
      <c r="I97" s="32" t="s">
        <v>14</v>
      </c>
      <c r="J97" s="32" t="s">
        <v>15</v>
      </c>
      <c r="K97" s="32" t="s">
        <v>16</v>
      </c>
      <c r="L97" s="32" t="s">
        <v>17</v>
      </c>
      <c r="M97" s="32" t="s">
        <v>18</v>
      </c>
      <c r="N97" s="32" t="s">
        <v>19</v>
      </c>
      <c r="O97" s="32" t="s">
        <v>20</v>
      </c>
    </row>
    <row r="98" spans="1:16" ht="21.75" customHeight="1" x14ac:dyDescent="0.25">
      <c r="A98" s="29"/>
      <c r="B98" s="30" t="s">
        <v>21</v>
      </c>
      <c r="C98" s="33"/>
      <c r="D98" s="34"/>
      <c r="E98" s="34"/>
      <c r="F98" s="34"/>
      <c r="G98" s="35"/>
      <c r="H98" s="34"/>
      <c r="I98" s="34"/>
      <c r="J98" s="34"/>
      <c r="K98" s="34"/>
      <c r="L98" s="34"/>
      <c r="M98" s="34"/>
      <c r="N98" s="34"/>
      <c r="O98" s="36"/>
    </row>
    <row r="99" spans="1:16" ht="0.75" hidden="1" customHeight="1" x14ac:dyDescent="0.25">
      <c r="A99" s="75"/>
      <c r="B99" s="38" t="s">
        <v>84</v>
      </c>
      <c r="C99" s="39">
        <v>50</v>
      </c>
      <c r="D99" s="14">
        <v>0.35</v>
      </c>
      <c r="E99" s="14">
        <v>0.04</v>
      </c>
      <c r="F99" s="14">
        <v>0.75</v>
      </c>
      <c r="G99" s="14">
        <v>6</v>
      </c>
      <c r="H99" s="14">
        <v>0.01</v>
      </c>
      <c r="I99" s="14">
        <v>1.5</v>
      </c>
      <c r="J99" s="14"/>
      <c r="K99" s="14">
        <v>2.5000000000000001E-2</v>
      </c>
      <c r="L99" s="14">
        <v>8.25</v>
      </c>
      <c r="M99" s="14">
        <v>540.6</v>
      </c>
      <c r="N99" s="14">
        <v>7</v>
      </c>
      <c r="O99" s="14">
        <v>0.15</v>
      </c>
    </row>
    <row r="100" spans="1:16" ht="72" hidden="1" customHeight="1" x14ac:dyDescent="0.25">
      <c r="A100" s="37">
        <v>212</v>
      </c>
      <c r="B100" s="38" t="s">
        <v>36</v>
      </c>
      <c r="C100" s="39">
        <v>200</v>
      </c>
      <c r="D100" s="14">
        <v>13.9</v>
      </c>
      <c r="E100" s="14">
        <v>28.6</v>
      </c>
      <c r="F100" s="14">
        <v>2.7</v>
      </c>
      <c r="G100" s="14">
        <v>319.2</v>
      </c>
      <c r="H100" s="14">
        <v>0.1</v>
      </c>
      <c r="I100" s="14">
        <v>0.26</v>
      </c>
      <c r="J100" s="14">
        <v>324</v>
      </c>
      <c r="K100" s="14"/>
      <c r="L100" s="14">
        <v>289.60000000000002</v>
      </c>
      <c r="M100" s="14">
        <v>215.8</v>
      </c>
      <c r="N100" s="14">
        <v>16.100000000000001</v>
      </c>
      <c r="O100" s="14">
        <v>2.6</v>
      </c>
    </row>
    <row r="101" spans="1:16" ht="96" hidden="1" customHeight="1" x14ac:dyDescent="0.25">
      <c r="A101" s="37">
        <v>376</v>
      </c>
      <c r="B101" s="11" t="s">
        <v>37</v>
      </c>
      <c r="C101" s="12">
        <v>200</v>
      </c>
      <c r="D101" s="37">
        <v>0.1</v>
      </c>
      <c r="E101" s="37">
        <v>0.02</v>
      </c>
      <c r="F101" s="37">
        <v>7</v>
      </c>
      <c r="G101" s="37">
        <v>28.4</v>
      </c>
      <c r="H101" s="37"/>
      <c r="I101" s="37">
        <v>1.6</v>
      </c>
      <c r="J101" s="37"/>
      <c r="K101" s="37">
        <v>0.01</v>
      </c>
      <c r="L101" s="37">
        <v>15.3</v>
      </c>
      <c r="M101" s="37">
        <v>0.44</v>
      </c>
      <c r="N101" s="37">
        <v>2.4</v>
      </c>
      <c r="O101" s="37">
        <v>0.4</v>
      </c>
    </row>
    <row r="102" spans="1:16" ht="9" hidden="1" customHeight="1" x14ac:dyDescent="0.25">
      <c r="A102" s="10" t="s">
        <v>26</v>
      </c>
      <c r="B102" s="11" t="s">
        <v>38</v>
      </c>
      <c r="C102" s="12">
        <v>50</v>
      </c>
      <c r="D102" s="10">
        <v>2.2999999999999998</v>
      </c>
      <c r="E102" s="10">
        <v>0.78</v>
      </c>
      <c r="F102" s="10">
        <v>13</v>
      </c>
      <c r="G102" s="10">
        <v>70</v>
      </c>
      <c r="H102" s="10">
        <v>0.06</v>
      </c>
      <c r="I102" s="10"/>
      <c r="J102" s="10"/>
      <c r="K102" s="10">
        <v>0.6</v>
      </c>
      <c r="L102" s="10">
        <v>15.3</v>
      </c>
      <c r="M102" s="10">
        <v>70.7</v>
      </c>
      <c r="N102" s="10">
        <v>16.7</v>
      </c>
      <c r="O102" s="10">
        <v>2.06</v>
      </c>
    </row>
    <row r="103" spans="1:16" ht="15.75" hidden="1" x14ac:dyDescent="0.25">
      <c r="A103" s="10" t="s">
        <v>26</v>
      </c>
      <c r="B103" s="11" t="s">
        <v>40</v>
      </c>
      <c r="C103" s="12">
        <v>50</v>
      </c>
      <c r="D103" s="10">
        <v>1.4</v>
      </c>
      <c r="E103" s="10">
        <v>12.3</v>
      </c>
      <c r="F103" s="10">
        <v>25.5</v>
      </c>
      <c r="G103" s="10">
        <v>218</v>
      </c>
      <c r="H103" s="10">
        <v>0.06</v>
      </c>
      <c r="I103" s="10" t="s">
        <v>41</v>
      </c>
      <c r="J103" s="10">
        <v>48</v>
      </c>
      <c r="K103" s="10">
        <v>0.87</v>
      </c>
      <c r="L103" s="10">
        <v>83.3</v>
      </c>
      <c r="M103" s="10">
        <v>58</v>
      </c>
      <c r="N103" s="10">
        <v>10</v>
      </c>
      <c r="O103" s="10">
        <v>0.6</v>
      </c>
    </row>
    <row r="104" spans="1:16" ht="23.25" customHeight="1" x14ac:dyDescent="0.25">
      <c r="A104" s="10">
        <v>222</v>
      </c>
      <c r="B104" s="53" t="s">
        <v>85</v>
      </c>
      <c r="C104" s="13">
        <v>150</v>
      </c>
      <c r="D104" s="13">
        <v>30.7</v>
      </c>
      <c r="E104" s="10">
        <v>14.3</v>
      </c>
      <c r="F104" s="10">
        <v>16.600000000000001</v>
      </c>
      <c r="G104" s="10">
        <v>319.3</v>
      </c>
      <c r="H104" s="10">
        <v>0.05</v>
      </c>
      <c r="I104" s="10">
        <v>0.3</v>
      </c>
      <c r="J104" s="10">
        <v>86</v>
      </c>
      <c r="K104" s="10"/>
      <c r="L104" s="10">
        <v>220.4</v>
      </c>
      <c r="M104" s="10">
        <v>313.10000000000002</v>
      </c>
      <c r="N104" s="10">
        <v>31.2</v>
      </c>
      <c r="O104" s="10" t="s">
        <v>86</v>
      </c>
    </row>
    <row r="105" spans="1:16" ht="23.25" customHeight="1" x14ac:dyDescent="0.25">
      <c r="A105" s="10"/>
      <c r="B105" s="53" t="s">
        <v>87</v>
      </c>
      <c r="C105" s="13">
        <v>30</v>
      </c>
      <c r="D105" s="10">
        <v>2.04</v>
      </c>
      <c r="E105" s="10">
        <v>2.25</v>
      </c>
      <c r="F105" s="10">
        <v>15.15</v>
      </c>
      <c r="G105" s="10">
        <v>88.92</v>
      </c>
      <c r="H105" s="10">
        <v>0.01</v>
      </c>
      <c r="I105" s="10">
        <v>0.12</v>
      </c>
      <c r="J105" s="10">
        <v>8.4600000000000009</v>
      </c>
      <c r="K105" s="10"/>
      <c r="L105" s="10">
        <v>81</v>
      </c>
      <c r="M105" s="76">
        <v>57.2</v>
      </c>
      <c r="N105" s="10">
        <v>8.9</v>
      </c>
      <c r="O105" s="10">
        <v>0.5</v>
      </c>
    </row>
    <row r="106" spans="1:16" ht="23.25" customHeight="1" x14ac:dyDescent="0.25">
      <c r="A106" s="10" t="s">
        <v>26</v>
      </c>
      <c r="B106" s="53" t="s">
        <v>88</v>
      </c>
      <c r="C106" s="13">
        <v>200</v>
      </c>
      <c r="D106" s="37">
        <v>3</v>
      </c>
      <c r="E106" s="37">
        <v>1</v>
      </c>
      <c r="F106" s="37">
        <v>42</v>
      </c>
      <c r="G106" s="37">
        <v>192</v>
      </c>
      <c r="H106" s="37">
        <v>0.08</v>
      </c>
      <c r="I106" s="37">
        <v>20</v>
      </c>
      <c r="J106" s="37" t="s">
        <v>89</v>
      </c>
      <c r="K106" s="37" t="s">
        <v>70</v>
      </c>
      <c r="L106" s="37">
        <v>16</v>
      </c>
      <c r="M106" s="37">
        <v>56</v>
      </c>
      <c r="N106" s="37">
        <v>64</v>
      </c>
      <c r="O106" s="10">
        <v>1.2</v>
      </c>
    </row>
    <row r="107" spans="1:16" ht="23.25" customHeight="1" x14ac:dyDescent="0.25">
      <c r="A107" s="12">
        <v>382</v>
      </c>
      <c r="B107" s="53" t="s">
        <v>90</v>
      </c>
      <c r="C107" s="13">
        <v>180</v>
      </c>
      <c r="D107" s="10">
        <v>5.9</v>
      </c>
      <c r="E107" s="10">
        <v>1.2</v>
      </c>
      <c r="F107" s="10">
        <v>17.100000000000001</v>
      </c>
      <c r="G107" s="10">
        <v>85.3</v>
      </c>
      <c r="H107" s="10">
        <v>0.05</v>
      </c>
      <c r="I107" s="10">
        <v>1.2</v>
      </c>
      <c r="J107" s="10">
        <v>21.96</v>
      </c>
      <c r="K107" s="10"/>
      <c r="L107" s="10">
        <v>119.9</v>
      </c>
      <c r="M107" s="10">
        <v>112.1</v>
      </c>
      <c r="N107" s="10">
        <v>23</v>
      </c>
      <c r="O107" s="10">
        <v>1.8</v>
      </c>
    </row>
    <row r="108" spans="1:16" ht="23.25" customHeight="1" x14ac:dyDescent="0.25">
      <c r="A108" s="10" t="s">
        <v>26</v>
      </c>
      <c r="B108" s="53" t="s">
        <v>91</v>
      </c>
      <c r="C108" s="13">
        <v>30</v>
      </c>
      <c r="D108" s="42">
        <v>2.5499999999999998</v>
      </c>
      <c r="E108" s="42">
        <v>3.3</v>
      </c>
      <c r="F108" s="42">
        <v>25.5</v>
      </c>
      <c r="G108" s="42">
        <v>142.91999999999999</v>
      </c>
      <c r="H108" s="42"/>
      <c r="I108" s="42"/>
      <c r="J108" s="42"/>
      <c r="K108" s="42"/>
      <c r="L108" s="42"/>
      <c r="M108" s="42"/>
      <c r="N108" s="42"/>
      <c r="O108" s="42"/>
    </row>
    <row r="109" spans="1:16" ht="15" customHeight="1" x14ac:dyDescent="0.25">
      <c r="A109" s="10"/>
      <c r="B109" s="26" t="s">
        <v>55</v>
      </c>
      <c r="C109" s="24">
        <v>1</v>
      </c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6" x14ac:dyDescent="0.25">
      <c r="A110" s="98" t="s">
        <v>29</v>
      </c>
      <c r="B110" s="99"/>
      <c r="C110" s="98">
        <v>590</v>
      </c>
      <c r="D110" s="96">
        <f>SUM(D104:D108)</f>
        <v>44.19</v>
      </c>
      <c r="E110" s="96">
        <f>SUM(E104:E108)</f>
        <v>22.05</v>
      </c>
      <c r="F110" s="96">
        <f>SUM(F104:F109)</f>
        <v>116.35</v>
      </c>
      <c r="G110" s="96">
        <f>SUM(G104:G108)</f>
        <v>828.43999999999994</v>
      </c>
      <c r="H110" s="96">
        <f>SUM(H104:H107)</f>
        <v>0.19</v>
      </c>
      <c r="I110" s="96">
        <f>SUM(I104:I107)</f>
        <v>21.62</v>
      </c>
      <c r="J110" s="96">
        <f>SUM(J104:J108)</f>
        <v>116.42000000000002</v>
      </c>
      <c r="K110" s="96"/>
      <c r="L110" s="96">
        <f>SUM(L104:L108)</f>
        <v>437.29999999999995</v>
      </c>
      <c r="M110" s="96">
        <f>SUM(M104:M108)</f>
        <v>538.4</v>
      </c>
      <c r="N110" s="96">
        <f>SUM(N104:N107)</f>
        <v>127.1</v>
      </c>
      <c r="O110" s="96">
        <f>SUM(O104:O109)</f>
        <v>3.5</v>
      </c>
      <c r="P110" s="43"/>
    </row>
    <row r="111" spans="1:16" x14ac:dyDescent="0.25">
      <c r="A111" s="100"/>
      <c r="B111" s="101"/>
      <c r="C111" s="100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</row>
    <row r="112" spans="1:16" ht="15.75" x14ac:dyDescent="0.25">
      <c r="A112" s="77"/>
      <c r="B112" s="26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6" ht="15.75" x14ac:dyDescent="0.25">
      <c r="A113" s="28" t="s">
        <v>34</v>
      </c>
      <c r="B113" s="28" t="s">
        <v>93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0"/>
    </row>
    <row r="114" spans="1:16" ht="15.75" x14ac:dyDescent="0.25">
      <c r="A114" s="94" t="s">
        <v>1</v>
      </c>
      <c r="B114" s="95" t="s">
        <v>77</v>
      </c>
      <c r="C114" s="85"/>
      <c r="D114" s="85"/>
      <c r="E114" s="2"/>
      <c r="F114" s="85"/>
      <c r="G114" s="85"/>
      <c r="H114" s="85"/>
      <c r="I114" s="85"/>
      <c r="J114" s="85"/>
      <c r="K114" s="85"/>
      <c r="L114" s="85"/>
      <c r="M114" s="85"/>
      <c r="N114" s="85"/>
      <c r="O114" s="85"/>
    </row>
    <row r="115" spans="1:16" ht="15.75" x14ac:dyDescent="0.25">
      <c r="A115" s="94"/>
      <c r="B115" s="95"/>
      <c r="C115" s="85"/>
      <c r="D115" s="85"/>
      <c r="E115" s="2"/>
      <c r="F115" s="85"/>
      <c r="G115" s="85"/>
      <c r="H115" s="85"/>
      <c r="I115" s="85"/>
      <c r="J115" s="85"/>
      <c r="K115" s="85"/>
      <c r="L115" s="85"/>
      <c r="M115" s="85"/>
      <c r="N115" s="85"/>
      <c r="O115" s="85"/>
    </row>
    <row r="116" spans="1:16" x14ac:dyDescent="0.25">
      <c r="A116" s="89" t="s">
        <v>3</v>
      </c>
      <c r="B116" s="92" t="s">
        <v>4</v>
      </c>
      <c r="C116" s="91" t="s">
        <v>5</v>
      </c>
      <c r="D116" s="86" t="s">
        <v>6</v>
      </c>
      <c r="E116" s="87"/>
      <c r="F116" s="88"/>
      <c r="G116" s="83" t="s">
        <v>7</v>
      </c>
      <c r="H116" s="86" t="s">
        <v>8</v>
      </c>
      <c r="I116" s="87"/>
      <c r="J116" s="87"/>
      <c r="K116" s="88"/>
      <c r="L116" s="86" t="s">
        <v>9</v>
      </c>
      <c r="M116" s="87"/>
      <c r="N116" s="87"/>
      <c r="O116" s="88"/>
    </row>
    <row r="117" spans="1:16" ht="15.75" x14ac:dyDescent="0.25">
      <c r="A117" s="90"/>
      <c r="B117" s="93"/>
      <c r="C117" s="90"/>
      <c r="D117" s="32" t="s">
        <v>10</v>
      </c>
      <c r="E117" s="32" t="s">
        <v>11</v>
      </c>
      <c r="F117" s="32" t="s">
        <v>12</v>
      </c>
      <c r="G117" s="84"/>
      <c r="H117" s="32" t="s">
        <v>13</v>
      </c>
      <c r="I117" s="32" t="s">
        <v>14</v>
      </c>
      <c r="J117" s="32" t="s">
        <v>15</v>
      </c>
      <c r="K117" s="32" t="s">
        <v>16</v>
      </c>
      <c r="L117" s="32" t="s">
        <v>17</v>
      </c>
      <c r="M117" s="32" t="s">
        <v>18</v>
      </c>
      <c r="N117" s="32" t="s">
        <v>19</v>
      </c>
      <c r="O117" s="32" t="s">
        <v>20</v>
      </c>
    </row>
    <row r="118" spans="1:16" ht="15.75" x14ac:dyDescent="0.25">
      <c r="A118" s="29"/>
      <c r="B118" s="30" t="s">
        <v>21</v>
      </c>
      <c r="C118" s="33"/>
      <c r="D118" s="34"/>
      <c r="E118" s="34"/>
      <c r="F118" s="34"/>
      <c r="G118" s="35"/>
      <c r="H118" s="34"/>
      <c r="I118" s="34"/>
      <c r="J118" s="34"/>
      <c r="K118" s="34"/>
      <c r="L118" s="34"/>
      <c r="M118" s="34"/>
      <c r="N118" s="34"/>
      <c r="O118" s="36"/>
    </row>
    <row r="119" spans="1:16" ht="31.5" x14ac:dyDescent="0.25">
      <c r="A119" s="75">
        <v>86</v>
      </c>
      <c r="B119" s="38" t="s">
        <v>94</v>
      </c>
      <c r="C119" s="39">
        <v>200</v>
      </c>
      <c r="D119" s="14">
        <v>4.38</v>
      </c>
      <c r="E119" s="14">
        <v>3.8</v>
      </c>
      <c r="F119" s="14">
        <v>14.24</v>
      </c>
      <c r="G119" s="14">
        <v>120</v>
      </c>
      <c r="H119" s="14">
        <v>0.08</v>
      </c>
      <c r="I119" s="14">
        <v>0.66</v>
      </c>
      <c r="J119" s="14">
        <v>26.4</v>
      </c>
      <c r="K119" s="14">
        <v>0.3</v>
      </c>
      <c r="L119" s="14">
        <v>130.4</v>
      </c>
      <c r="M119" s="14">
        <v>109.5</v>
      </c>
      <c r="N119" s="14">
        <v>21.34</v>
      </c>
      <c r="O119" s="14">
        <v>0.52</v>
      </c>
    </row>
    <row r="120" spans="1:16" ht="15.75" x14ac:dyDescent="0.25">
      <c r="A120" s="37">
        <v>287</v>
      </c>
      <c r="B120" s="38" t="s">
        <v>95</v>
      </c>
      <c r="C120" s="39">
        <v>80</v>
      </c>
      <c r="D120" s="14">
        <v>13.9</v>
      </c>
      <c r="E120" s="14">
        <v>28.6</v>
      </c>
      <c r="F120" s="14">
        <v>2.7</v>
      </c>
      <c r="G120" s="14">
        <v>319.2</v>
      </c>
      <c r="H120" s="14">
        <v>0.09</v>
      </c>
      <c r="I120" s="14">
        <v>0.09</v>
      </c>
      <c r="J120" s="14">
        <v>20</v>
      </c>
      <c r="K120" s="14">
        <v>0.9</v>
      </c>
      <c r="L120" s="14">
        <v>289.60000000000002</v>
      </c>
      <c r="M120" s="14">
        <v>215.8</v>
      </c>
      <c r="N120" s="14">
        <v>16.100000000000001</v>
      </c>
      <c r="O120" s="14">
        <v>2.6</v>
      </c>
    </row>
    <row r="121" spans="1:16" ht="18.95" customHeight="1" x14ac:dyDescent="0.25">
      <c r="A121" s="37">
        <v>377</v>
      </c>
      <c r="B121" s="11" t="s">
        <v>96</v>
      </c>
      <c r="C121" s="12">
        <v>200</v>
      </c>
      <c r="D121" s="10">
        <v>0.13</v>
      </c>
      <c r="E121" s="10">
        <v>0.02</v>
      </c>
      <c r="F121" s="10">
        <v>9.9</v>
      </c>
      <c r="G121" s="10">
        <v>29.5</v>
      </c>
      <c r="H121" s="10"/>
      <c r="I121" s="10">
        <v>2.8</v>
      </c>
      <c r="J121" s="10"/>
      <c r="K121" s="10">
        <v>0.01</v>
      </c>
      <c r="L121" s="10">
        <v>14.9</v>
      </c>
      <c r="M121" s="10">
        <v>4.3</v>
      </c>
      <c r="N121" s="10">
        <v>2.2999999999999998</v>
      </c>
      <c r="O121" s="10">
        <v>0.34</v>
      </c>
    </row>
    <row r="122" spans="1:16" ht="18.95" customHeight="1" x14ac:dyDescent="0.25">
      <c r="A122" s="44" t="s">
        <v>44</v>
      </c>
      <c r="B122" s="23" t="s">
        <v>92</v>
      </c>
      <c r="C122" s="24">
        <v>30</v>
      </c>
      <c r="D122" s="21">
        <v>2.25</v>
      </c>
      <c r="E122" s="21">
        <v>0.84</v>
      </c>
      <c r="F122" s="21">
        <v>15.51</v>
      </c>
      <c r="G122" s="21">
        <v>70.14</v>
      </c>
      <c r="H122" s="13">
        <v>0.3</v>
      </c>
      <c r="I122" s="21" t="s">
        <v>30</v>
      </c>
      <c r="J122" s="21" t="s">
        <v>30</v>
      </c>
      <c r="K122" s="21">
        <v>0.39</v>
      </c>
      <c r="L122" s="21">
        <v>6.9</v>
      </c>
      <c r="M122" s="22">
        <v>26.1</v>
      </c>
      <c r="N122" s="22">
        <v>9.9</v>
      </c>
      <c r="O122" s="21">
        <v>0.33</v>
      </c>
    </row>
    <row r="123" spans="1:16" ht="25.9" customHeight="1" x14ac:dyDescent="0.25">
      <c r="A123" s="44"/>
      <c r="B123" s="11" t="s">
        <v>53</v>
      </c>
      <c r="C123" s="49">
        <v>90</v>
      </c>
      <c r="D123" s="50"/>
      <c r="E123" s="13"/>
      <c r="F123" s="13">
        <v>8.1</v>
      </c>
      <c r="G123" s="13">
        <v>32.4</v>
      </c>
      <c r="H123" s="13">
        <v>1.35</v>
      </c>
      <c r="I123" s="13">
        <v>81</v>
      </c>
      <c r="J123" s="13"/>
      <c r="K123" s="13">
        <v>13.5</v>
      </c>
      <c r="L123" s="13">
        <v>16.2</v>
      </c>
      <c r="M123" s="13">
        <v>720</v>
      </c>
      <c r="N123" s="13">
        <v>360</v>
      </c>
      <c r="O123" s="13">
        <v>16.2</v>
      </c>
    </row>
    <row r="124" spans="1:16" ht="15.75" x14ac:dyDescent="0.25">
      <c r="A124" s="10">
        <v>15</v>
      </c>
      <c r="B124" s="69" t="s">
        <v>79</v>
      </c>
      <c r="C124" s="49">
        <v>20</v>
      </c>
      <c r="D124" s="50">
        <v>4.6399999999999997</v>
      </c>
      <c r="E124" s="13">
        <v>5.9</v>
      </c>
      <c r="F124" s="13"/>
      <c r="G124" s="13">
        <v>72</v>
      </c>
      <c r="H124" s="13">
        <v>0.01</v>
      </c>
      <c r="I124" s="13">
        <v>0.15</v>
      </c>
      <c r="J124" s="13">
        <v>52</v>
      </c>
      <c r="K124" s="13">
        <v>0.1</v>
      </c>
      <c r="L124" s="13">
        <v>176</v>
      </c>
      <c r="M124" s="13">
        <v>100</v>
      </c>
      <c r="N124" s="13">
        <v>7</v>
      </c>
      <c r="O124" s="13">
        <v>0.2</v>
      </c>
    </row>
    <row r="125" spans="1:16" x14ac:dyDescent="0.25">
      <c r="A125" s="10"/>
      <c r="B125" s="41" t="s">
        <v>43</v>
      </c>
      <c r="C125" s="17">
        <v>1</v>
      </c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6" x14ac:dyDescent="0.25">
      <c r="A126" s="98" t="s">
        <v>29</v>
      </c>
      <c r="B126" s="99"/>
      <c r="C126" s="96">
        <v>620</v>
      </c>
      <c r="D126" s="96">
        <v>25.3</v>
      </c>
      <c r="E126" s="96">
        <f t="shared" ref="E126:O126" si="1">SUM(E119:E124)</f>
        <v>39.160000000000004</v>
      </c>
      <c r="F126" s="96">
        <f t="shared" si="1"/>
        <v>50.45</v>
      </c>
      <c r="G126" s="96">
        <f t="shared" si="1"/>
        <v>643.24</v>
      </c>
      <c r="H126" s="96">
        <f t="shared" si="1"/>
        <v>1.83</v>
      </c>
      <c r="I126" s="96">
        <f t="shared" si="1"/>
        <v>84.7</v>
      </c>
      <c r="J126" s="96">
        <f t="shared" si="1"/>
        <v>98.4</v>
      </c>
      <c r="K126" s="96">
        <f t="shared" si="1"/>
        <v>15.2</v>
      </c>
      <c r="L126" s="96">
        <f t="shared" si="1"/>
        <v>634</v>
      </c>
      <c r="M126" s="96">
        <f t="shared" si="1"/>
        <v>1175.7</v>
      </c>
      <c r="N126" s="96">
        <f t="shared" si="1"/>
        <v>416.64</v>
      </c>
      <c r="O126" s="96">
        <f t="shared" si="1"/>
        <v>20.189999999999998</v>
      </c>
      <c r="P126" s="43"/>
    </row>
    <row r="127" spans="1:16" x14ac:dyDescent="0.25">
      <c r="A127" s="100"/>
      <c r="B127" s="101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</row>
    <row r="128" spans="1:16" ht="15.75" x14ac:dyDescent="0.25">
      <c r="A128" s="60"/>
      <c r="B128" s="46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</row>
    <row r="129" spans="1:16" ht="15.75" x14ac:dyDescent="0.25">
      <c r="A129" s="46" t="s">
        <v>34</v>
      </c>
      <c r="B129" s="46" t="s">
        <v>97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6" ht="15.75" x14ac:dyDescent="0.25">
      <c r="A130" s="94" t="s">
        <v>1</v>
      </c>
      <c r="B130" s="95" t="s">
        <v>77</v>
      </c>
      <c r="C130" s="85"/>
      <c r="D130" s="85"/>
      <c r="E130" s="2"/>
      <c r="F130" s="85"/>
      <c r="G130" s="85"/>
      <c r="H130" s="85"/>
      <c r="I130" s="85"/>
      <c r="J130" s="85"/>
      <c r="K130" s="85"/>
      <c r="L130" s="85"/>
      <c r="M130" s="85"/>
      <c r="N130" s="85"/>
      <c r="O130" s="85"/>
    </row>
    <row r="131" spans="1:16" ht="15.75" x14ac:dyDescent="0.25">
      <c r="A131" s="94"/>
      <c r="B131" s="95"/>
      <c r="C131" s="85"/>
      <c r="D131" s="85"/>
      <c r="E131" s="2"/>
      <c r="F131" s="85"/>
      <c r="G131" s="85"/>
      <c r="H131" s="85"/>
      <c r="I131" s="85"/>
      <c r="J131" s="85"/>
      <c r="K131" s="85"/>
      <c r="L131" s="85"/>
      <c r="M131" s="85"/>
      <c r="N131" s="85"/>
      <c r="O131" s="85"/>
    </row>
    <row r="132" spans="1:16" x14ac:dyDescent="0.25">
      <c r="A132" s="89" t="s">
        <v>3</v>
      </c>
      <c r="B132" s="92" t="s">
        <v>4</v>
      </c>
      <c r="C132" s="91" t="s">
        <v>5</v>
      </c>
      <c r="D132" s="86" t="s">
        <v>6</v>
      </c>
      <c r="E132" s="87"/>
      <c r="F132" s="88"/>
      <c r="G132" s="83" t="s">
        <v>7</v>
      </c>
      <c r="H132" s="86" t="s">
        <v>8</v>
      </c>
      <c r="I132" s="87"/>
      <c r="J132" s="87"/>
      <c r="K132" s="88"/>
      <c r="L132" s="86" t="s">
        <v>9</v>
      </c>
      <c r="M132" s="87"/>
      <c r="N132" s="87"/>
      <c r="O132" s="88"/>
    </row>
    <row r="133" spans="1:16" ht="15.75" x14ac:dyDescent="0.25">
      <c r="A133" s="90"/>
      <c r="B133" s="93"/>
      <c r="C133" s="90"/>
      <c r="D133" s="32" t="s">
        <v>10</v>
      </c>
      <c r="E133" s="32" t="s">
        <v>11</v>
      </c>
      <c r="F133" s="32" t="s">
        <v>12</v>
      </c>
      <c r="G133" s="84"/>
      <c r="H133" s="32" t="s">
        <v>13</v>
      </c>
      <c r="I133" s="32" t="s">
        <v>14</v>
      </c>
      <c r="J133" s="32" t="s">
        <v>15</v>
      </c>
      <c r="K133" s="32" t="s">
        <v>16</v>
      </c>
      <c r="L133" s="32" t="s">
        <v>17</v>
      </c>
      <c r="M133" s="32" t="s">
        <v>18</v>
      </c>
      <c r="N133" s="32" t="s">
        <v>19</v>
      </c>
      <c r="O133" s="32" t="s">
        <v>20</v>
      </c>
    </row>
    <row r="134" spans="1:16" ht="15.75" x14ac:dyDescent="0.25">
      <c r="A134" s="29"/>
      <c r="B134" s="30" t="s">
        <v>21</v>
      </c>
      <c r="C134" s="33"/>
      <c r="D134" s="34"/>
      <c r="E134" s="34"/>
      <c r="F134" s="34"/>
      <c r="G134" s="35"/>
      <c r="H134" s="34"/>
      <c r="I134" s="34"/>
      <c r="J134" s="34"/>
      <c r="K134" s="34"/>
      <c r="L134" s="34"/>
      <c r="M134" s="34"/>
      <c r="N134" s="34"/>
      <c r="O134" s="36"/>
    </row>
    <row r="135" spans="1:16" ht="18.600000000000001" customHeight="1" x14ac:dyDescent="0.25">
      <c r="A135" s="10">
        <v>401</v>
      </c>
      <c r="B135" s="11" t="s">
        <v>98</v>
      </c>
      <c r="C135" s="12">
        <v>150</v>
      </c>
      <c r="D135" s="10">
        <v>8.81</v>
      </c>
      <c r="E135" s="10">
        <v>8.98</v>
      </c>
      <c r="F135" s="10">
        <v>72.790000000000006</v>
      </c>
      <c r="G135" s="10">
        <v>404.08</v>
      </c>
      <c r="H135" s="10"/>
      <c r="I135" s="10">
        <v>1.76</v>
      </c>
      <c r="J135" s="10"/>
      <c r="K135" s="10"/>
      <c r="L135" s="10">
        <v>33.380000000000003</v>
      </c>
      <c r="M135" s="10">
        <v>2.7</v>
      </c>
      <c r="N135" s="10">
        <v>49.77</v>
      </c>
      <c r="O135" s="10">
        <v>2.5</v>
      </c>
    </row>
    <row r="136" spans="1:16" ht="18" customHeight="1" x14ac:dyDescent="0.25">
      <c r="A136" s="10"/>
      <c r="B136" s="11" t="s">
        <v>99</v>
      </c>
      <c r="C136" s="12">
        <v>30</v>
      </c>
      <c r="D136" s="10">
        <v>2.04</v>
      </c>
      <c r="E136" s="10">
        <v>2.25</v>
      </c>
      <c r="F136" s="10">
        <v>15.15</v>
      </c>
      <c r="G136" s="10">
        <v>88.74</v>
      </c>
      <c r="H136" s="10">
        <v>0.01</v>
      </c>
      <c r="I136" s="10">
        <v>0.12</v>
      </c>
      <c r="J136" s="10">
        <v>4.2</v>
      </c>
      <c r="K136" s="10"/>
      <c r="L136" s="10">
        <v>81</v>
      </c>
      <c r="M136" s="76">
        <v>28.6</v>
      </c>
      <c r="N136" s="10">
        <v>4.45</v>
      </c>
      <c r="O136" s="10">
        <v>0.25</v>
      </c>
    </row>
    <row r="137" spans="1:16" ht="15.75" x14ac:dyDescent="0.25">
      <c r="A137" s="37">
        <v>376</v>
      </c>
      <c r="B137" s="11" t="s">
        <v>37</v>
      </c>
      <c r="C137" s="12">
        <v>200</v>
      </c>
      <c r="D137" s="37">
        <v>0.1</v>
      </c>
      <c r="E137" s="37">
        <v>0.02</v>
      </c>
      <c r="F137" s="37">
        <v>7</v>
      </c>
      <c r="G137" s="37">
        <v>28.4</v>
      </c>
      <c r="H137" s="37"/>
      <c r="I137" s="37">
        <v>1.6</v>
      </c>
      <c r="J137" s="37"/>
      <c r="K137" s="37">
        <v>0.01</v>
      </c>
      <c r="L137" s="37">
        <v>15.3</v>
      </c>
      <c r="M137" s="37">
        <v>0.44</v>
      </c>
      <c r="N137" s="37">
        <v>2.4</v>
      </c>
      <c r="O137" s="37">
        <v>0.4</v>
      </c>
    </row>
    <row r="138" spans="1:16" ht="15.75" x14ac:dyDescent="0.25">
      <c r="A138" s="37"/>
      <c r="B138" s="11" t="s">
        <v>100</v>
      </c>
      <c r="C138" s="12">
        <v>200</v>
      </c>
      <c r="D138" s="37">
        <v>5.6</v>
      </c>
      <c r="E138" s="37">
        <v>5</v>
      </c>
      <c r="F138" s="37">
        <v>25.4</v>
      </c>
      <c r="G138" s="37">
        <v>169</v>
      </c>
      <c r="H138" s="37"/>
      <c r="I138" s="37"/>
      <c r="J138" s="37"/>
      <c r="K138" s="37"/>
      <c r="L138" s="37"/>
      <c r="M138" s="37"/>
      <c r="N138" s="37"/>
      <c r="O138" s="37"/>
    </row>
    <row r="139" spans="1:16" x14ac:dyDescent="0.25">
      <c r="A139" s="10"/>
      <c r="B139" s="53" t="s">
        <v>101</v>
      </c>
      <c r="C139" s="13">
        <v>100</v>
      </c>
      <c r="D139" s="37">
        <v>0.8</v>
      </c>
      <c r="E139" s="37">
        <v>0.4</v>
      </c>
      <c r="F139" s="37">
        <v>8.1</v>
      </c>
      <c r="G139" s="37">
        <v>47</v>
      </c>
      <c r="H139" s="37">
        <v>0.2</v>
      </c>
      <c r="I139" s="37">
        <v>180</v>
      </c>
      <c r="J139" s="37" t="s">
        <v>89</v>
      </c>
      <c r="K139" s="37">
        <v>0.3</v>
      </c>
      <c r="L139" s="37">
        <v>40</v>
      </c>
      <c r="M139" s="37">
        <v>34</v>
      </c>
      <c r="N139" s="37">
        <v>25</v>
      </c>
      <c r="O139" s="10">
        <v>0.8</v>
      </c>
    </row>
    <row r="140" spans="1:16" x14ac:dyDescent="0.25">
      <c r="A140" s="10"/>
      <c r="B140" s="41" t="s">
        <v>43</v>
      </c>
      <c r="C140" s="17">
        <v>1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6" x14ac:dyDescent="0.25">
      <c r="A141" s="98" t="s">
        <v>29</v>
      </c>
      <c r="B141" s="99"/>
      <c r="C141" s="96">
        <v>680</v>
      </c>
      <c r="D141" s="96">
        <v>17.350000000000001</v>
      </c>
      <c r="E141" s="96">
        <v>16.649999999999999</v>
      </c>
      <c r="F141" s="96">
        <f>SUM(F135:F139)</f>
        <v>128.44</v>
      </c>
      <c r="G141" s="96">
        <f>SUM(G135:G139)</f>
        <v>737.22</v>
      </c>
      <c r="H141" s="96">
        <f>SUM(H135:H139)</f>
        <v>0.21000000000000002</v>
      </c>
      <c r="I141" s="96">
        <f>SUM(I135:I140)</f>
        <v>183.48</v>
      </c>
      <c r="J141" s="96">
        <v>4.2</v>
      </c>
      <c r="K141" s="96">
        <v>0.31</v>
      </c>
      <c r="L141" s="96">
        <v>169.68</v>
      </c>
      <c r="M141" s="96">
        <f>SUM(M135:M139)</f>
        <v>65.740000000000009</v>
      </c>
      <c r="N141" s="96">
        <f>SUM(N135:N139)</f>
        <v>81.62</v>
      </c>
      <c r="O141" s="96">
        <f>SUM(O135:O139)</f>
        <v>3.95</v>
      </c>
    </row>
    <row r="142" spans="1:16" x14ac:dyDescent="0.25">
      <c r="A142" s="100"/>
      <c r="B142" s="101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</row>
    <row r="143" spans="1:16" ht="15.75" x14ac:dyDescent="0.25">
      <c r="A143" s="80"/>
      <c r="B143" s="81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79"/>
    </row>
    <row r="144" spans="1:16" ht="15.75" x14ac:dyDescent="0.25">
      <c r="A144" s="80"/>
      <c r="B144" s="81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ht="15.75" x14ac:dyDescent="0.25">
      <c r="A145" s="80"/>
      <c r="B145" s="81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5">
      <c r="A146" t="s">
        <v>102</v>
      </c>
    </row>
    <row r="147" spans="1:15" ht="18.75" customHeight="1" x14ac:dyDescent="0.25"/>
    <row r="148" spans="1:15" ht="15.75" customHeight="1" x14ac:dyDescent="0.25"/>
    <row r="164" ht="15.75" customHeight="1" x14ac:dyDescent="0.25"/>
    <row r="165" ht="45" customHeight="1" x14ac:dyDescent="0.25"/>
  </sheetData>
  <mergeCells count="245">
    <mergeCell ref="P2:P3"/>
    <mergeCell ref="N2:O3"/>
    <mergeCell ref="M2:M3"/>
    <mergeCell ref="L2:L3"/>
    <mergeCell ref="K2:K3"/>
    <mergeCell ref="J2:J3"/>
    <mergeCell ref="H2:I3"/>
    <mergeCell ref="G2:G3"/>
    <mergeCell ref="G4:G5"/>
    <mergeCell ref="H4:K4"/>
    <mergeCell ref="L4:O4"/>
    <mergeCell ref="A13:B13"/>
    <mergeCell ref="E1:F1"/>
    <mergeCell ref="F2:F3"/>
    <mergeCell ref="D2:D3"/>
    <mergeCell ref="C2:C3"/>
    <mergeCell ref="A2:A3"/>
    <mergeCell ref="B2:B3"/>
    <mergeCell ref="A4:A5"/>
    <mergeCell ref="B4:B5"/>
    <mergeCell ref="C4:C5"/>
    <mergeCell ref="D4:F4"/>
    <mergeCell ref="N1:O1"/>
    <mergeCell ref="N15:O16"/>
    <mergeCell ref="M15:M16"/>
    <mergeCell ref="L15:L16"/>
    <mergeCell ref="K15:K16"/>
    <mergeCell ref="J15:J16"/>
    <mergeCell ref="H15:I16"/>
    <mergeCell ref="G15:G16"/>
    <mergeCell ref="F15:F16"/>
    <mergeCell ref="D15:D16"/>
    <mergeCell ref="C15:C16"/>
    <mergeCell ref="B15:B16"/>
    <mergeCell ref="A15:A16"/>
    <mergeCell ref="A17:A18"/>
    <mergeCell ref="B17:B18"/>
    <mergeCell ref="C17:C18"/>
    <mergeCell ref="D17:F17"/>
    <mergeCell ref="G17:G18"/>
    <mergeCell ref="H17:K17"/>
    <mergeCell ref="L17:O17"/>
    <mergeCell ref="O27:O28"/>
    <mergeCell ref="N27:N28"/>
    <mergeCell ref="M27:M28"/>
    <mergeCell ref="L27:L28"/>
    <mergeCell ref="K27:K28"/>
    <mergeCell ref="J27:J28"/>
    <mergeCell ref="I27:I28"/>
    <mergeCell ref="H27:H28"/>
    <mergeCell ref="G27:G28"/>
    <mergeCell ref="F27:F28"/>
    <mergeCell ref="E27:E28"/>
    <mergeCell ref="D27:D28"/>
    <mergeCell ref="C27:C28"/>
    <mergeCell ref="A27:B28"/>
    <mergeCell ref="A31:A32"/>
    <mergeCell ref="A33:A34"/>
    <mergeCell ref="A36:A37"/>
    <mergeCell ref="B31:B32"/>
    <mergeCell ref="B33:B34"/>
    <mergeCell ref="B36:B37"/>
    <mergeCell ref="C33:C34"/>
    <mergeCell ref="B46:B47"/>
    <mergeCell ref="A46:A47"/>
    <mergeCell ref="C48:C49"/>
    <mergeCell ref="B48:B49"/>
    <mergeCell ref="A48:A49"/>
    <mergeCell ref="L33:O33"/>
    <mergeCell ref="H33:K33"/>
    <mergeCell ref="G33:G34"/>
    <mergeCell ref="D33:F33"/>
    <mergeCell ref="A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K57:K58"/>
    <mergeCell ref="J57:J58"/>
    <mergeCell ref="I57:I58"/>
    <mergeCell ref="H57:H58"/>
    <mergeCell ref="G57:G58"/>
    <mergeCell ref="F57:F58"/>
    <mergeCell ref="E57:E58"/>
    <mergeCell ref="D57:D58"/>
    <mergeCell ref="L48:O48"/>
    <mergeCell ref="H48:K48"/>
    <mergeCell ref="G48:G49"/>
    <mergeCell ref="D48:F48"/>
    <mergeCell ref="C57:C58"/>
    <mergeCell ref="A57:B58"/>
    <mergeCell ref="M57:M58"/>
    <mergeCell ref="N57:N58"/>
    <mergeCell ref="O57:O58"/>
    <mergeCell ref="A77:A78"/>
    <mergeCell ref="A75:A76"/>
    <mergeCell ref="B75:B76"/>
    <mergeCell ref="C75:C76"/>
    <mergeCell ref="D75:D76"/>
    <mergeCell ref="C63:C64"/>
    <mergeCell ref="B63:B64"/>
    <mergeCell ref="A63:A64"/>
    <mergeCell ref="A61:A62"/>
    <mergeCell ref="B61:B62"/>
    <mergeCell ref="D63:F63"/>
    <mergeCell ref="D77:F77"/>
    <mergeCell ref="G63:G64"/>
    <mergeCell ref="G75:G76"/>
    <mergeCell ref="F75:F76"/>
    <mergeCell ref="G77:G78"/>
    <mergeCell ref="C77:C78"/>
    <mergeCell ref="B77:B78"/>
    <mergeCell ref="L57:L58"/>
    <mergeCell ref="N110:N111"/>
    <mergeCell ref="O110:O111"/>
    <mergeCell ref="L63:O63"/>
    <mergeCell ref="H63:K63"/>
    <mergeCell ref="N75:O76"/>
    <mergeCell ref="M75:M76"/>
    <mergeCell ref="L77:O77"/>
    <mergeCell ref="L75:L76"/>
    <mergeCell ref="K75:K76"/>
    <mergeCell ref="J75:J76"/>
    <mergeCell ref="H77:K77"/>
    <mergeCell ref="H75:I76"/>
    <mergeCell ref="J94:J95"/>
    <mergeCell ref="H96:K96"/>
    <mergeCell ref="H94:I95"/>
    <mergeCell ref="H110:H111"/>
    <mergeCell ref="A87:B88"/>
    <mergeCell ref="C87:C88"/>
    <mergeCell ref="D87:D88"/>
    <mergeCell ref="N87:N88"/>
    <mergeCell ref="O87:O88"/>
    <mergeCell ref="M87:M88"/>
    <mergeCell ref="L87:L88"/>
    <mergeCell ref="K87:K88"/>
    <mergeCell ref="J87:J88"/>
    <mergeCell ref="I87:I88"/>
    <mergeCell ref="H87:H88"/>
    <mergeCell ref="G87:G88"/>
    <mergeCell ref="F87:F88"/>
    <mergeCell ref="E87:E88"/>
    <mergeCell ref="F141:F142"/>
    <mergeCell ref="H126:H127"/>
    <mergeCell ref="I126:I127"/>
    <mergeCell ref="J126:J127"/>
    <mergeCell ref="K126:K127"/>
    <mergeCell ref="L126:L127"/>
    <mergeCell ref="M126:M127"/>
    <mergeCell ref="N126:N127"/>
    <mergeCell ref="O126:O127"/>
    <mergeCell ref="O141:O142"/>
    <mergeCell ref="N141:N142"/>
    <mergeCell ref="M141:M142"/>
    <mergeCell ref="L141:L142"/>
    <mergeCell ref="K141:K142"/>
    <mergeCell ref="J141:J142"/>
    <mergeCell ref="I141:I142"/>
    <mergeCell ref="H141:H142"/>
    <mergeCell ref="G141:G142"/>
    <mergeCell ref="A141:B142"/>
    <mergeCell ref="B132:B133"/>
    <mergeCell ref="C130:C131"/>
    <mergeCell ref="C132:C133"/>
    <mergeCell ref="C141:C142"/>
    <mergeCell ref="D130:D131"/>
    <mergeCell ref="D141:D142"/>
    <mergeCell ref="E141:E142"/>
    <mergeCell ref="B130:B131"/>
    <mergeCell ref="M94:M95"/>
    <mergeCell ref="F126:F127"/>
    <mergeCell ref="G126:G127"/>
    <mergeCell ref="E126:E127"/>
    <mergeCell ref="D126:D127"/>
    <mergeCell ref="C126:C127"/>
    <mergeCell ref="A126:B127"/>
    <mergeCell ref="A130:A131"/>
    <mergeCell ref="A132:A133"/>
    <mergeCell ref="A96:A97"/>
    <mergeCell ref="A110:B111"/>
    <mergeCell ref="B96:B97"/>
    <mergeCell ref="C96:C97"/>
    <mergeCell ref="I110:I111"/>
    <mergeCell ref="J110:J111"/>
    <mergeCell ref="K110:K111"/>
    <mergeCell ref="L110:L111"/>
    <mergeCell ref="M110:M111"/>
    <mergeCell ref="C110:C111"/>
    <mergeCell ref="D110:D111"/>
    <mergeCell ref="E110:E111"/>
    <mergeCell ref="F110:F111"/>
    <mergeCell ref="G110:G111"/>
    <mergeCell ref="C114:C115"/>
    <mergeCell ref="A114:A115"/>
    <mergeCell ref="B114:B115"/>
    <mergeCell ref="N94:O95"/>
    <mergeCell ref="L96:O96"/>
    <mergeCell ref="L94:L95"/>
    <mergeCell ref="K94:K95"/>
    <mergeCell ref="N114:O115"/>
    <mergeCell ref="M114:M115"/>
    <mergeCell ref="L114:L115"/>
    <mergeCell ref="K114:K115"/>
    <mergeCell ref="J114:J115"/>
    <mergeCell ref="H114:I115"/>
    <mergeCell ref="G114:G115"/>
    <mergeCell ref="F114:F115"/>
    <mergeCell ref="D114:D115"/>
    <mergeCell ref="G94:G95"/>
    <mergeCell ref="F94:F95"/>
    <mergeCell ref="G96:G97"/>
    <mergeCell ref="D96:F96"/>
    <mergeCell ref="D94:D95"/>
    <mergeCell ref="C94:C95"/>
    <mergeCell ref="B94:B95"/>
    <mergeCell ref="A94:A95"/>
    <mergeCell ref="A116:A117"/>
    <mergeCell ref="C116:C117"/>
    <mergeCell ref="G116:G117"/>
    <mergeCell ref="D116:F116"/>
    <mergeCell ref="H116:K116"/>
    <mergeCell ref="L116:O116"/>
    <mergeCell ref="B116:B117"/>
    <mergeCell ref="F130:F131"/>
    <mergeCell ref="G130:G131"/>
    <mergeCell ref="G132:G133"/>
    <mergeCell ref="L130:L131"/>
    <mergeCell ref="M130:M131"/>
    <mergeCell ref="N130:O131"/>
    <mergeCell ref="L132:O132"/>
    <mergeCell ref="H130:I131"/>
    <mergeCell ref="J130:J131"/>
    <mergeCell ref="K130:K131"/>
    <mergeCell ref="D132:F132"/>
    <mergeCell ref="H132:K132"/>
  </mergeCells>
  <pageMargins left="0.25" right="0.25" top="0.75" bottom="0.75" header="0.30000001192092901" footer="0.30000001192092901"/>
  <pageSetup paperSize="9" scale="81" orientation="landscape" r:id="rId1"/>
  <rowBreaks count="9" manualBreakCount="9">
    <brk id="13" max="16383" man="1"/>
    <brk id="28" max="64" man="1"/>
    <brk id="43" max="16383" man="1"/>
    <brk id="59" max="16383" man="1"/>
    <brk id="73" max="16383" man="1"/>
    <brk id="92" max="16383" man="1"/>
    <brk id="112" max="16383" man="1"/>
    <brk id="128" max="16383" man="1"/>
    <brk id="1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2024-05-07T15:28:18Z</dcterms:created>
  <dcterms:modified xsi:type="dcterms:W3CDTF">2025-06-16T18:22:08Z</dcterms:modified>
</cp:coreProperties>
</file>