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480" windowWidth="20775" windowHeight="10170"/>
  </bookViews>
  <sheets>
    <sheet name="Лист1" sheetId="1" r:id="rId1"/>
  </sheets>
  <definedNames>
    <definedName name="_xlnm.Print_Area" localSheetId="0">Лист1!$A$1:$P$284</definedName>
  </definedNames>
  <calcPr calcId="125725"/>
</workbook>
</file>

<file path=xl/calcChain.xml><?xml version="1.0" encoding="utf-8"?>
<calcChain xmlns="http://schemas.openxmlformats.org/spreadsheetml/2006/main">
  <c r="O257" i="1"/>
  <c r="N257"/>
  <c r="M257"/>
  <c r="L257"/>
  <c r="K257"/>
  <c r="I257"/>
  <c r="H257"/>
  <c r="G257"/>
  <c r="F257"/>
  <c r="E257"/>
  <c r="D257"/>
  <c r="O245"/>
  <c r="N245"/>
  <c r="M245"/>
  <c r="L245"/>
  <c r="K245"/>
  <c r="I245"/>
  <c r="G245"/>
  <c r="F245"/>
  <c r="E245"/>
  <c r="D245"/>
  <c r="O231"/>
  <c r="N231"/>
  <c r="M231"/>
  <c r="L231"/>
  <c r="K231"/>
  <c r="I231"/>
  <c r="G231"/>
  <c r="F231"/>
  <c r="E231"/>
  <c r="D231"/>
  <c r="O219"/>
  <c r="N219"/>
  <c r="M219"/>
  <c r="L219"/>
  <c r="K219"/>
  <c r="J219"/>
  <c r="I219"/>
  <c r="H219"/>
  <c r="G219"/>
  <c r="F219"/>
  <c r="E219"/>
  <c r="D219"/>
  <c r="L206"/>
  <c r="J206"/>
  <c r="I206"/>
  <c r="E206"/>
  <c r="O195"/>
  <c r="N195"/>
  <c r="M195"/>
  <c r="L195"/>
  <c r="K195"/>
  <c r="J195"/>
  <c r="I195"/>
  <c r="H195"/>
  <c r="G195"/>
  <c r="F195"/>
  <c r="E195"/>
  <c r="D195"/>
  <c r="O180"/>
  <c r="N180"/>
  <c r="M180"/>
  <c r="L180"/>
  <c r="I180"/>
  <c r="H180"/>
  <c r="G180"/>
  <c r="F180"/>
  <c r="E180"/>
  <c r="D180"/>
  <c r="O169"/>
  <c r="N169"/>
  <c r="M169"/>
  <c r="L169"/>
  <c r="J169"/>
  <c r="I169"/>
  <c r="H169"/>
  <c r="G169"/>
  <c r="F169"/>
  <c r="E169"/>
  <c r="D169"/>
  <c r="O147"/>
  <c r="N147"/>
  <c r="M147"/>
  <c r="L147"/>
  <c r="K147"/>
  <c r="I147"/>
  <c r="H147"/>
  <c r="G147"/>
  <c r="F147"/>
  <c r="E147"/>
  <c r="D147"/>
  <c r="O136"/>
  <c r="N136"/>
  <c r="M136"/>
  <c r="L136"/>
  <c r="J136"/>
  <c r="I136"/>
  <c r="H136"/>
  <c r="G136"/>
  <c r="F136"/>
  <c r="E136"/>
  <c r="N122"/>
  <c r="M122"/>
  <c r="J122"/>
  <c r="I122"/>
  <c r="H122"/>
  <c r="G122"/>
  <c r="F122"/>
  <c r="E122"/>
  <c r="D122"/>
  <c r="C122"/>
  <c r="G112"/>
  <c r="F112"/>
  <c r="E112"/>
  <c r="D112"/>
  <c r="O98"/>
  <c r="N98"/>
  <c r="M98"/>
  <c r="L98"/>
  <c r="K98"/>
  <c r="J98"/>
  <c r="I98"/>
  <c r="H98"/>
  <c r="G98"/>
  <c r="F98"/>
  <c r="E98"/>
  <c r="D98"/>
  <c r="O88"/>
  <c r="N88"/>
  <c r="M88"/>
  <c r="L88"/>
  <c r="I88"/>
  <c r="H88"/>
  <c r="G88"/>
  <c r="F88"/>
  <c r="D88"/>
  <c r="J74"/>
  <c r="I74"/>
  <c r="O62"/>
  <c r="N62"/>
  <c r="M62"/>
  <c r="K62"/>
  <c r="J62"/>
  <c r="I62"/>
  <c r="H62"/>
  <c r="G62"/>
  <c r="F62"/>
  <c r="E62"/>
  <c r="D62"/>
  <c r="O48"/>
  <c r="N48"/>
  <c r="M48"/>
  <c r="L48"/>
  <c r="K48"/>
  <c r="J48"/>
  <c r="I48"/>
  <c r="H48"/>
  <c r="G48"/>
  <c r="F48"/>
  <c r="E48"/>
  <c r="D48"/>
  <c r="O37"/>
  <c r="N37"/>
  <c r="M37"/>
  <c r="L37"/>
  <c r="K37"/>
  <c r="J37"/>
  <c r="I37"/>
  <c r="H37"/>
  <c r="G37"/>
  <c r="F37"/>
  <c r="E37"/>
  <c r="D37"/>
  <c r="O23"/>
  <c r="N23"/>
  <c r="M23"/>
  <c r="L23"/>
  <c r="K23"/>
  <c r="I23"/>
  <c r="H23"/>
  <c r="G23"/>
  <c r="F23"/>
  <c r="E23"/>
  <c r="D23"/>
  <c r="C23"/>
  <c r="O12"/>
  <c r="N12"/>
  <c r="M12"/>
  <c r="L12"/>
  <c r="I12"/>
  <c r="H12"/>
  <c r="G12"/>
  <c r="F12"/>
</calcChain>
</file>

<file path=xl/sharedStrings.xml><?xml version="1.0" encoding="utf-8"?>
<sst xmlns="http://schemas.openxmlformats.org/spreadsheetml/2006/main" count="484" uniqueCount="160">
  <si>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</si>
  <si>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</si>
  <si>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</si>
  <si>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</si>
  <si>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</si>
  <si>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</si>
  <si>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</si>
  <si>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</si>
  <si>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</si>
  <si>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</si>
  <si>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</si>
  <si>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</si>
  <si>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</si>
  <si>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</si>
  <si>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</si>
  <si>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</si>
  <si>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</si>
  <si>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</si>
  <si>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</si>
  <si>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</si>
  <si>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</si>
  <si>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</si>
  <si>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</si>
  <si>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r>
      <rPr>
        <b/>
        <sz val="12"/>
        <color theme="1"/>
        <rFont val="Times New Roman"/>
      </rPr>
      <t>Оладьи 100</t>
    </r>
  </si>
  <si>
    <r>
      <rPr>
        <b/>
        <sz val="12"/>
        <color theme="1"/>
        <rFont val="Times New Roman"/>
      </rPr>
      <t xml:space="preserve"> с повидлом</t>
    </r>
  </si>
  <si>
    <r>
      <rPr>
        <b/>
        <sz val="12"/>
        <color theme="1"/>
        <rFont val="Times New Roman"/>
      </rPr>
      <t>Каша вязкая молочная из овсяных хлопьев "Геркулес" с маслом сливочным</t>
    </r>
  </si>
  <si>
    <r>
      <rPr>
        <b/>
        <sz val="12"/>
        <color theme="1"/>
        <rFont val="Times New Roman"/>
      </rPr>
      <t>Чай с сахаром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</si>
  <si>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</si>
  <si>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</si>
  <si>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</si>
  <si>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2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</si>
  <si>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</si>
  <si>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</si>
  <si>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свинины 60/40</t>
    </r>
  </si>
  <si>
    <r>
      <rPr>
        <b/>
        <sz val="12"/>
        <rFont val="Times New Roman"/>
      </rPr>
      <t>Каша рассыпчатая гречневая</t>
    </r>
  </si>
  <si>
    <r>
      <rPr>
        <b/>
        <sz val="12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</si>
  <si>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</si>
  <si>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</si>
  <si>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2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</si>
  <si>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</si>
  <si>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</si>
  <si>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</si>
  <si>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второй</t>
    </r>
  </si>
  <si>
    <r>
      <rPr>
        <b/>
        <sz val="12"/>
        <rFont val="Times New Roman"/>
      </rPr>
      <t xml:space="preserve">Неделя: </t>
    </r>
  </si>
  <si>
    <r>
      <rPr>
        <sz val="12"/>
        <rFont val="Times New Roman"/>
      </rPr>
      <t>первая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</si>
  <si>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</si>
  <si>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</si>
  <si>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</si>
  <si>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</si>
  <si>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rgb="FF000000"/>
        <rFont val="Times New Roman"/>
      </rPr>
      <t>Омлет натуральный</t>
    </r>
  </si>
  <si>
    <r>
      <rPr>
        <b/>
        <sz val="12"/>
        <color theme="1"/>
        <rFont val="Times New Roman"/>
      </rPr>
      <t xml:space="preserve">Чай с сахаром   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</si>
  <si>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</si>
  <si>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>Хлеб ржаной</t>
    </r>
  </si>
  <si>
    <r>
      <rPr>
        <b/>
        <sz val="12"/>
        <color theme="1"/>
        <rFont val="Times New Roman"/>
      </rPr>
      <t>Иогурт фруктовый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</si>
  <si>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</si>
  <si>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</si>
  <si>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r>
      <rPr>
        <b/>
        <sz val="12"/>
        <rFont val="Times New Roman"/>
      </rPr>
      <t>Винегрет овощной с маслом растительным</t>
    </r>
  </si>
  <si>
    <r>
      <rPr>
        <b/>
        <sz val="12"/>
        <rFont val="Times New Roman"/>
      </rPr>
      <t>Суп овощной  на мясном бульоне</t>
    </r>
  </si>
  <si>
    <r>
      <rPr>
        <b/>
        <sz val="12"/>
        <rFont val="Times New Roman"/>
      </rPr>
      <t>Плов  из свинины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</si>
  <si>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</si>
  <si>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</si>
  <si>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</si>
  <si>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</si>
  <si>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</si>
  <si>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 повидлом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</si>
  <si>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</si>
  <si>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</si>
  <si>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b/>
        <sz val="12"/>
        <rFont val="Times New Roman"/>
      </rPr>
      <t>54-3з</t>
    </r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</si>
  <si>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</si>
  <si>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на курином бульоне</t>
    </r>
  </si>
  <si>
    <r>
      <rPr>
        <b/>
        <sz val="12"/>
        <rFont val="Times New Roman"/>
      </rPr>
      <t>54-23м, № 331</t>
    </r>
  </si>
  <si>
    <r>
      <rPr>
        <b/>
        <sz val="12"/>
        <rFont val="Times New Roman"/>
      </rPr>
      <t>Биточек из курицы с соусом рец. № 331 60/30</t>
    </r>
  </si>
  <si>
    <r>
      <rPr>
        <b/>
        <sz val="12"/>
        <rFont val="Times New Roman"/>
      </rPr>
      <t xml:space="preserve">Соус сметанный с томатом 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</si>
  <si>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</si>
  <si>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свежих плодов</t>
    </r>
  </si>
  <si>
    <r>
      <rPr>
        <b/>
        <sz val="12"/>
        <color rgb="FF3D3D3D"/>
        <rFont val="Times New Roman"/>
      </rPr>
      <t>четвертый</t>
    </r>
  </si>
  <si>
    <r>
      <rPr>
        <b/>
        <sz val="12"/>
        <color theme="1"/>
        <rFont val="Times New Roman"/>
      </rPr>
      <t>Блинчики с повидлом  150/50</t>
    </r>
  </si>
  <si>
    <r>
      <rPr>
        <b/>
        <sz val="12"/>
        <color theme="1"/>
        <rFont val="Times New Roman"/>
      </rPr>
      <t>повидло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</si>
  <si>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</si>
  <si>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</si>
  <si>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rFont val="Times New Roman"/>
      </rPr>
      <t>Салат из сырых овощей (морковь,помидоры,огурцы,капуста)</t>
    </r>
  </si>
  <si>
    <r>
      <rPr>
        <b/>
        <sz val="12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</si>
  <si>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</si>
  <si>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</si>
  <si>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</si>
  <si>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Макароны отварные с сыром 180/20</t>
    </r>
  </si>
  <si>
    <r>
      <rPr>
        <b/>
        <sz val="12"/>
        <color theme="1"/>
        <rFont val="Times New Roman"/>
      </rPr>
      <t>Фрукты: яблоко</t>
    </r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</si>
  <si>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</si>
  <si>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</si>
  <si>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</si>
  <si>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 xml:space="preserve">Щи из свежей капусты с картофелем на мясном бульоне </t>
    </r>
  </si>
  <si>
    <r>
      <rPr>
        <b/>
        <sz val="12"/>
        <rFont val="Times New Roman"/>
      </rPr>
      <t>278 1 вариант</t>
    </r>
  </si>
  <si>
    <r>
      <rPr>
        <b/>
        <sz val="12"/>
        <rFont val="Times New Roman"/>
      </rPr>
      <t xml:space="preserve"> Тефтели из мяса свинины 60/30</t>
    </r>
  </si>
  <si>
    <r>
      <rPr>
        <b/>
        <sz val="12"/>
        <rFont val="Times New Roman"/>
      </rPr>
      <t>54-7ХН</t>
    </r>
  </si>
  <si>
    <r>
      <rPr>
        <b/>
        <sz val="12"/>
        <rFont val="Times New Roman"/>
      </rPr>
      <t>шестой</t>
    </r>
  </si>
  <si>
    <r>
      <rPr>
        <sz val="12"/>
        <rFont val="Times New Roman"/>
      </rPr>
      <t>вторая</t>
    </r>
  </si>
  <si>
    <r>
      <rPr>
        <b/>
        <sz val="12"/>
        <color theme="1"/>
        <rFont val="Times New Roman"/>
      </rPr>
      <t xml:space="preserve">Каша «Дружба» молочная с маслом слив. (рис, пшено) </t>
    </r>
  </si>
  <si>
    <r>
      <rPr>
        <b/>
        <sz val="12"/>
        <color theme="1"/>
        <rFont val="Times New Roman"/>
      </rPr>
      <t>Йогурт фруктовый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</si>
  <si>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</si>
  <si>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>Свежие овощи : огурец порционный</t>
    </r>
  </si>
  <si>
    <r>
      <rPr>
        <b/>
        <sz val="12"/>
        <rFont val="Times New Roman"/>
      </rPr>
      <t>Суп рыбный из консервов</t>
    </r>
  </si>
  <si>
    <r>
      <rPr>
        <b/>
        <sz val="12"/>
        <rFont val="Times New Roman"/>
      </rPr>
      <t>Поджарка из свинины</t>
    </r>
  </si>
  <si>
    <r>
      <rPr>
        <b/>
        <sz val="12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</si>
  <si>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</si>
  <si>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седьмой</t>
    </r>
  </si>
  <si>
    <r>
      <rPr>
        <b/>
        <sz val="12"/>
        <color rgb="FF000000"/>
        <rFont val="Times New Roman"/>
      </rPr>
      <t>Огурец свежий</t>
    </r>
  </si>
  <si>
    <r>
      <rPr>
        <b/>
        <sz val="12"/>
        <color rgb="FF000000"/>
        <rFont val="Times New Roman"/>
      </rPr>
      <t>Омлет с вареной колбасой (для детского питания)</t>
    </r>
  </si>
  <si>
    <r>
      <rPr>
        <b/>
        <sz val="12"/>
        <color theme="1"/>
        <rFont val="Times New Roman"/>
      </rPr>
      <t>Вафли</t>
    </r>
  </si>
  <si>
    <r>
      <rPr>
        <b/>
        <sz val="10"/>
        <color theme="1"/>
        <rFont val="Times New Roman"/>
      </rPr>
      <t>-</t>
    </r>
  </si>
  <si>
    <r>
      <rPr>
        <b/>
        <sz val="12"/>
        <color theme="1"/>
        <rFont val="Times New Roman"/>
      </rPr>
      <t>Блинчики с повидлом  150/30</t>
    </r>
  </si>
  <si>
    <r>
      <rPr>
        <b/>
        <sz val="12"/>
        <color theme="1"/>
        <rFont val="Times New Roman"/>
      </rPr>
      <t>Фрукт; груша</t>
    </r>
  </si>
  <si>
    <r>
      <rPr>
        <b/>
        <sz val="12"/>
        <rFont val="Times New Roman"/>
      </rPr>
      <t xml:space="preserve">Винегрет овощной с маслом растительным </t>
    </r>
  </si>
  <si>
    <r>
      <rPr>
        <b/>
        <sz val="12"/>
        <rFont val="Times New Roman"/>
      </rPr>
      <t>Куриные окорочка отварные с маслом сливочным 80/10</t>
    </r>
  </si>
  <si>
    <r>
      <rPr>
        <b/>
        <sz val="12"/>
        <rFont val="Times New Roman"/>
      </rPr>
      <t>Рис отварной</t>
    </r>
  </si>
  <si>
    <r>
      <rPr>
        <b/>
        <sz val="12"/>
        <rFont val="Times New Roman"/>
      </rPr>
      <t>Хлеб пшеничный</t>
    </r>
  </si>
  <si>
    <r>
      <rPr>
        <b/>
        <sz val="12"/>
        <rFont val="Times New Roman"/>
      </rPr>
      <t>восьмой</t>
    </r>
  </si>
  <si>
    <r>
      <rPr>
        <b/>
        <sz val="12"/>
        <color rgb="FF000000"/>
        <rFont val="Times New Roman"/>
      </rPr>
      <t>Драчена</t>
    </r>
  </si>
  <si>
    <r>
      <rPr>
        <b/>
        <sz val="12"/>
        <color rgb="FF000000"/>
        <rFont val="Times New Roman"/>
      </rPr>
      <t>Бутерброд горячий с сыром 50/30</t>
    </r>
  </si>
  <si>
    <r>
      <rPr>
        <b/>
        <sz val="12"/>
        <color theme="1"/>
        <rFont val="Times New Roman"/>
      </rPr>
      <t>Кофейный напиток</t>
    </r>
  </si>
  <si>
    <r>
      <rPr>
        <b/>
        <sz val="12"/>
        <rFont val="Times New Roman"/>
      </rPr>
      <t>Салат из овощей (помидор, огурец, капуста, яйцо)</t>
    </r>
  </si>
  <si>
    <r>
      <rPr>
        <b/>
        <sz val="12"/>
        <rFont val="Times New Roman"/>
      </rPr>
      <t>Суп картофельный с горохом и гренками 200/30 на курином бульоне</t>
    </r>
  </si>
  <si>
    <r>
      <rPr>
        <b/>
        <sz val="12"/>
        <color theme="1"/>
        <rFont val="Times New Roman"/>
      </rPr>
      <t>Котлета рубленная из мяса птицы</t>
    </r>
  </si>
  <si>
    <r>
      <rPr>
        <b/>
        <sz val="12"/>
        <rFont val="Times New Roman"/>
      </rPr>
      <t xml:space="preserve">Макароны отварные </t>
    </r>
  </si>
  <si>
    <r>
      <rPr>
        <b/>
        <sz val="12"/>
        <rFont val="Times New Roman"/>
      </rPr>
      <t>девятый</t>
    </r>
  </si>
  <si>
    <r>
      <rPr>
        <b/>
        <sz val="12"/>
        <color theme="1"/>
        <rFont val="Times New Roman"/>
      </rPr>
      <t>Каша рисовая молочная с маслом сливочным</t>
    </r>
  </si>
  <si>
    <r>
      <rPr>
        <b/>
        <sz val="11"/>
        <color theme="1"/>
        <rFont val="Times New Roman"/>
      </rPr>
      <t>-</t>
    </r>
  </si>
  <si>
    <r>
      <rPr>
        <b/>
        <sz val="12"/>
        <color rgb="FF000000"/>
        <rFont val="Times New Roman"/>
      </rPr>
      <t>Ватрушка с повидлом</t>
    </r>
  </si>
  <si>
    <r>
      <rPr>
        <b/>
        <sz val="12"/>
        <color theme="1"/>
        <rFont val="Times New Roman"/>
      </rPr>
      <t>Чай с сахаром и лимоном  195/5</t>
    </r>
  </si>
  <si>
    <r>
      <rPr>
        <b/>
        <sz val="12"/>
        <color theme="1"/>
        <rFont val="Times New Roman"/>
      </rPr>
      <t>Суп картофельный с макаронными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 изделиями</t>
    </r>
  </si>
  <si>
    <r>
      <rPr>
        <b/>
        <sz val="12"/>
        <rFont val="Times New Roman"/>
      </rPr>
      <t>Котлета домашняя с соусом № 331 60/30</t>
    </r>
  </si>
  <si>
    <r>
      <rPr>
        <b/>
        <sz val="12"/>
        <rFont val="Times New Roman"/>
      </rPr>
      <t>Соус сметанный с томатом</t>
    </r>
  </si>
  <si>
    <r>
      <rPr>
        <b/>
        <sz val="12"/>
        <rFont val="Times New Roman"/>
      </rPr>
      <t>десятый</t>
    </r>
  </si>
  <si>
    <r>
      <rPr>
        <b/>
        <sz val="12"/>
        <rFont val="Times New Roman"/>
      </rPr>
      <t>вторая</t>
    </r>
  </si>
  <si>
    <r>
      <rPr>
        <b/>
        <sz val="12"/>
        <color theme="1"/>
        <rFont val="Times New Roman"/>
      </rPr>
      <t>Оладьи с повидлом  150/30</t>
    </r>
  </si>
  <si>
    <r>
      <rPr>
        <b/>
        <sz val="12"/>
        <color theme="1"/>
        <rFont val="Times New Roman"/>
      </rPr>
      <t xml:space="preserve"> Фрукт : мандарин</t>
    </r>
  </si>
  <si>
    <r>
      <rPr>
        <b/>
        <sz val="12"/>
        <rFont val="Times New Roman"/>
      </rPr>
      <t>Борщ с картофелем  и капустой на курином бульоне</t>
    </r>
  </si>
  <si>
    <r>
      <rPr>
        <b/>
        <sz val="12"/>
        <rFont val="Times New Roman"/>
      </rPr>
      <t>54-14р</t>
    </r>
  </si>
  <si>
    <r>
      <rPr>
        <b/>
        <sz val="12"/>
        <rFont val="Times New Roman"/>
      </rPr>
      <t>Котлета рыбная любительская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</si>
  <si>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</si>
  <si>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</si>
  <si>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</si>
  <si>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</si>
  <si>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</si>
  <si>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</si>
  <si>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</si>
  <si>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</si>
  <si>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</si>
  <si>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</si>
  <si>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</si>
  <si>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19,84,24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</si>
  <si>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</si>
  <si>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</si>
  <si>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</si>
  <si>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</si>
  <si>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</si>
  <si>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 xml:space="preserve">50% обед и завтрак </t>
  </si>
  <si>
    <t>Норма на 1 ребенка за 2 приема пищи от 77 г равна  38.5 г</t>
  </si>
  <si>
    <r>
      <rPr>
        <sz val="12"/>
        <color rgb="FF000000"/>
        <rFont val="Times New Roman"/>
      </rPr>
      <t xml:space="preserve">Норма на 1 ребенка за 2 приема пищи от 79 г равна  </t>
    </r>
    <r>
      <rPr>
        <sz val="11"/>
        <color theme="1"/>
        <rFont val="Calibri"/>
      </rPr>
      <t>39,5 г</t>
    </r>
  </si>
  <si>
    <r>
      <rPr>
        <sz val="12"/>
        <color rgb="FF000000"/>
        <rFont val="Times New Roman"/>
      </rPr>
      <t xml:space="preserve">Норма на 1 ребенка за 2 приема пищи </t>
    </r>
    <r>
      <rPr>
        <sz val="11"/>
        <color theme="1"/>
        <rFont val="Calibri"/>
      </rPr>
      <t xml:space="preserve"> от 335 г равна 167,5 г</t>
    </r>
  </si>
  <si>
    <r>
      <rPr>
        <sz val="12"/>
        <color rgb="FF000000"/>
        <rFont val="Times New Roman"/>
      </rPr>
      <t>Норма на 1 ребенка за 2 приема пищи от</t>
    </r>
    <r>
      <rPr>
        <sz val="11"/>
        <color theme="1"/>
        <rFont val="Calibri"/>
      </rPr>
      <t xml:space="preserve"> 2350 ккал равнв 1175 ккал</t>
    </r>
  </si>
</sst>
</file>

<file path=xl/styles.xml><?xml version="1.0" encoding="utf-8"?>
<styleSheet xmlns="http://schemas.openxmlformats.org/spreadsheetml/2006/main">
  <numFmts count="3">
    <numFmt numFmtId="164" formatCode="#,##0.00[$₽-419];\-#,##0.00[$₽-419]"/>
    <numFmt numFmtId="165" formatCode="#,##0[$р.-419];\-#,##0[$р.-419]"/>
    <numFmt numFmtId="166" formatCode="0.0"/>
  </numFmts>
  <fonts count="32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12"/>
      <name val="Times New Roman"/>
    </font>
    <font>
      <b/>
      <sz val="9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2"/>
      <name val="Times New Roman"/>
    </font>
    <font>
      <b/>
      <sz val="11"/>
      <color rgb="FF00000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sz val="11"/>
      <name val="Times New Roman"/>
    </font>
    <font>
      <b/>
      <sz val="12"/>
      <color theme="1"/>
      <name val="Times New Roman"/>
    </font>
    <font>
      <b/>
      <sz val="12"/>
      <color rgb="FF3D3D3D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name val="Times New Roman"/>
    </font>
    <font>
      <b/>
      <sz val="11"/>
      <color theme="1"/>
      <name val="Times New Roman"/>
    </font>
    <font>
      <sz val="12"/>
      <color rgb="FF000000"/>
      <name val="Calibri"/>
      <scheme val="minor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1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8" fillId="2" borderId="10" xfId="0" applyNumberFormat="1" applyFont="1" applyFill="1" applyBorder="1"/>
    <xf numFmtId="0" fontId="8" fillId="2" borderId="0" xfId="0" applyNumberFormat="1" applyFont="1" applyFill="1"/>
    <xf numFmtId="0" fontId="8" fillId="2" borderId="4" xfId="0" applyNumberFormat="1" applyFont="1" applyFill="1" applyBorder="1"/>
    <xf numFmtId="0" fontId="12" fillId="0" borderId="11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2" fontId="14" fillId="0" borderId="24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29" xfId="0" applyNumberFormat="1" applyFont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14" fillId="0" borderId="1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2" fillId="0" borderId="25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0" fontId="12" fillId="0" borderId="12" xfId="0" applyNumberFormat="1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vertical="center" wrapText="1"/>
    </xf>
    <xf numFmtId="0" fontId="12" fillId="0" borderId="37" xfId="0" applyNumberFormat="1" applyFont="1" applyBorder="1" applyAlignment="1">
      <alignment horizontal="center" vertical="center" wrapText="1"/>
    </xf>
    <xf numFmtId="0" fontId="12" fillId="0" borderId="37" xfId="0" applyNumberFormat="1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25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vertical="center" wrapText="1"/>
    </xf>
    <xf numFmtId="0" fontId="7" fillId="2" borderId="11" xfId="0" applyNumberFormat="1" applyFont="1" applyFill="1" applyBorder="1" applyAlignment="1">
      <alignment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/>
    </xf>
    <xf numFmtId="0" fontId="12" fillId="0" borderId="11" xfId="0" applyNumberFormat="1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166" fontId="14" fillId="0" borderId="25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2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left" vertical="center" wrapText="1"/>
    </xf>
    <xf numFmtId="0" fontId="7" fillId="0" borderId="37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5" fillId="0" borderId="25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Border="1" applyAlignment="1">
      <alignment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/>
    <xf numFmtId="0" fontId="12" fillId="2" borderId="1" xfId="0" applyNumberFormat="1" applyFont="1" applyFill="1" applyBorder="1" applyAlignment="1">
      <alignment horizontal="left" vertical="center" wrapText="1"/>
    </xf>
    <xf numFmtId="0" fontId="27" fillId="5" borderId="1" xfId="0" applyNumberFormat="1" applyFont="1" applyFill="1" applyBorder="1" applyAlignment="1">
      <alignment vertical="center" wrapText="1"/>
    </xf>
    <xf numFmtId="0" fontId="12" fillId="5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19" fillId="0" borderId="38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11" fillId="0" borderId="38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vertical="center" wrapText="1"/>
    </xf>
    <xf numFmtId="0" fontId="5" fillId="6" borderId="47" xfId="0" applyNumberFormat="1" applyFont="1" applyFill="1" applyBorder="1" applyAlignment="1">
      <alignment vertical="center"/>
    </xf>
    <xf numFmtId="0" fontId="5" fillId="6" borderId="51" xfId="0" applyNumberFormat="1" applyFont="1" applyFill="1" applyBorder="1" applyAlignment="1">
      <alignment vertical="center"/>
    </xf>
    <xf numFmtId="0" fontId="5" fillId="6" borderId="58" xfId="0" applyNumberFormat="1" applyFont="1" applyFill="1" applyBorder="1" applyAlignment="1">
      <alignment vertical="center"/>
    </xf>
    <xf numFmtId="0" fontId="5" fillId="6" borderId="59" xfId="0" applyNumberFormat="1" applyFont="1" applyFill="1" applyBorder="1" applyAlignment="1">
      <alignment horizontal="center" vertical="center"/>
    </xf>
    <xf numFmtId="0" fontId="5" fillId="6" borderId="60" xfId="0" applyNumberFormat="1" applyFont="1" applyFill="1" applyBorder="1" applyAlignment="1">
      <alignment horizontal="center" vertical="center"/>
    </xf>
    <xf numFmtId="0" fontId="5" fillId="0" borderId="62" xfId="0" applyNumberFormat="1" applyFont="1" applyBorder="1" applyAlignment="1">
      <alignment vertical="center"/>
    </xf>
    <xf numFmtId="0" fontId="3" fillId="0" borderId="59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0" fontId="5" fillId="0" borderId="62" xfId="0" applyNumberFormat="1" applyFont="1" applyBorder="1" applyAlignment="1">
      <alignment vertical="center" wrapText="1"/>
    </xf>
    <xf numFmtId="0" fontId="7" fillId="0" borderId="59" xfId="0" applyNumberFormat="1" applyFont="1" applyBorder="1" applyAlignment="1">
      <alignment horizontal="center" vertical="center"/>
    </xf>
    <xf numFmtId="0" fontId="3" fillId="6" borderId="63" xfId="0" applyNumberFormat="1" applyFont="1" applyFill="1" applyBorder="1" applyAlignment="1">
      <alignment horizontal="center" vertical="center" wrapText="1"/>
    </xf>
    <xf numFmtId="0" fontId="3" fillId="6" borderId="6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justify" vertical="center"/>
    </xf>
    <xf numFmtId="0" fontId="17" fillId="0" borderId="0" xfId="0" applyNumberFormat="1" applyFont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3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3" borderId="38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3" fillId="6" borderId="48" xfId="0" applyNumberFormat="1" applyFont="1" applyFill="1" applyBorder="1" applyAlignment="1">
      <alignment horizontal="center" vertical="center" wrapText="1"/>
    </xf>
    <xf numFmtId="0" fontId="3" fillId="6" borderId="61" xfId="0" applyNumberFormat="1" applyFont="1" applyFill="1" applyBorder="1" applyAlignment="1">
      <alignment horizontal="center" vertical="center" wrapText="1"/>
    </xf>
    <xf numFmtId="0" fontId="5" fillId="6" borderId="48" xfId="0" applyNumberFormat="1" applyFont="1" applyFill="1" applyBorder="1" applyAlignment="1">
      <alignment vertical="center" wrapText="1"/>
    </xf>
    <xf numFmtId="0" fontId="5" fillId="6" borderId="61" xfId="0" applyNumberFormat="1" applyFont="1" applyFill="1" applyBorder="1" applyAlignment="1">
      <alignment vertical="center" wrapText="1"/>
    </xf>
    <xf numFmtId="0" fontId="30" fillId="0" borderId="44" xfId="0" applyNumberFormat="1" applyFont="1" applyBorder="1" applyAlignment="1">
      <alignment horizontal="center" vertical="center" wrapText="1"/>
    </xf>
    <xf numFmtId="0" fontId="30" fillId="0" borderId="45" xfId="0" applyNumberFormat="1" applyFont="1" applyBorder="1" applyAlignment="1">
      <alignment horizontal="center" vertical="center" wrapText="1"/>
    </xf>
    <xf numFmtId="0" fontId="30" fillId="0" borderId="46" xfId="0" applyNumberFormat="1" applyFont="1" applyBorder="1" applyAlignment="1">
      <alignment horizontal="center" vertical="center" wrapText="1"/>
    </xf>
    <xf numFmtId="0" fontId="5" fillId="6" borderId="48" xfId="0" applyNumberFormat="1" applyFont="1" applyFill="1" applyBorder="1" applyAlignment="1">
      <alignment horizontal="center"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6" borderId="5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53" xfId="0" applyNumberFormat="1" applyFont="1" applyFill="1" applyBorder="1" applyAlignment="1">
      <alignment horizontal="center" vertical="center"/>
    </xf>
    <xf numFmtId="0" fontId="5" fillId="6" borderId="55" xfId="0" applyNumberFormat="1" applyFont="1" applyFill="1" applyBorder="1" applyAlignment="1">
      <alignment horizontal="center" vertical="center"/>
    </xf>
    <xf numFmtId="0" fontId="5" fillId="6" borderId="56" xfId="0" applyNumberFormat="1" applyFont="1" applyFill="1" applyBorder="1" applyAlignment="1">
      <alignment horizontal="center" vertical="center"/>
    </xf>
    <xf numFmtId="0" fontId="5" fillId="6" borderId="57" xfId="0" applyNumberFormat="1" applyFont="1" applyFill="1" applyBorder="1" applyAlignment="1">
      <alignment horizontal="center" vertical="center"/>
    </xf>
    <xf numFmtId="0" fontId="5" fillId="6" borderId="48" xfId="0" applyNumberFormat="1" applyFont="1" applyFill="1" applyBorder="1" applyAlignment="1">
      <alignment horizontal="center" vertical="center" wrapText="1"/>
    </xf>
    <xf numFmtId="0" fontId="5" fillId="6" borderId="54" xfId="0" applyNumberFormat="1" applyFont="1" applyFill="1" applyBorder="1" applyAlignment="1">
      <alignment horizontal="center" vertical="center" wrapText="1"/>
    </xf>
    <xf numFmtId="0" fontId="5" fillId="6" borderId="6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2"/>
  <sheetViews>
    <sheetView tabSelected="1" zoomScaleNormal="100" workbookViewId="0"/>
  </sheetViews>
  <sheetFormatPr defaultColWidth="9.140625" defaultRowHeight="15"/>
  <cols>
    <col min="1" max="1" width="15.140625" customWidth="1"/>
    <col min="2" max="2" width="32" customWidth="1"/>
    <col min="3" max="4" width="9.28515625" bestFit="1" customWidth="1"/>
    <col min="5" max="5" width="9" customWidth="1"/>
    <col min="6" max="6" width="8.7109375" customWidth="1"/>
    <col min="7" max="7" width="9.42578125" bestFit="1" customWidth="1"/>
    <col min="8" max="8" width="7.140625" customWidth="1"/>
    <col min="9" max="9" width="6.42578125" customWidth="1"/>
    <col min="10" max="10" width="6.85546875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1" spans="1:16" ht="15.75" customHeight="1">
      <c r="A1" s="1" t="s">
        <v>0</v>
      </c>
      <c r="B1" s="1" t="s">
        <v>1</v>
      </c>
      <c r="C1" s="2"/>
      <c r="D1" s="2"/>
      <c r="E1" s="138"/>
      <c r="F1" s="138"/>
      <c r="G1" s="2"/>
      <c r="H1" s="2"/>
      <c r="I1" s="2"/>
      <c r="J1" s="2"/>
      <c r="K1" s="2"/>
      <c r="L1" s="2"/>
      <c r="M1" s="2"/>
      <c r="N1" s="138"/>
      <c r="O1" s="138"/>
      <c r="P1" s="3"/>
    </row>
    <row r="2" spans="1:16" ht="15" customHeight="1">
      <c r="A2" s="139" t="s">
        <v>2</v>
      </c>
      <c r="B2" s="140" t="s">
        <v>3</v>
      </c>
      <c r="C2" s="138"/>
      <c r="D2" s="138"/>
      <c r="E2" s="2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ht="3" customHeight="1">
      <c r="A3" s="139"/>
      <c r="B3" s="140"/>
      <c r="C3" s="138"/>
      <c r="D3" s="138"/>
      <c r="E3" s="2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ht="21.75" customHeight="1">
      <c r="A4" s="141" t="s">
        <v>4</v>
      </c>
      <c r="B4" s="141" t="s">
        <v>5</v>
      </c>
      <c r="C4" s="141" t="s">
        <v>6</v>
      </c>
      <c r="D4" s="141" t="s">
        <v>7</v>
      </c>
      <c r="E4" s="143"/>
      <c r="F4" s="144"/>
      <c r="G4" s="145" t="s">
        <v>8</v>
      </c>
      <c r="H4" s="141" t="s">
        <v>9</v>
      </c>
      <c r="I4" s="143"/>
      <c r="J4" s="143"/>
      <c r="K4" s="144"/>
      <c r="L4" s="141" t="s">
        <v>10</v>
      </c>
      <c r="M4" s="143"/>
      <c r="N4" s="143"/>
      <c r="O4" s="144"/>
      <c r="P4" s="3"/>
    </row>
    <row r="5" spans="1:16" ht="36" customHeight="1">
      <c r="A5" s="142"/>
      <c r="B5" s="142"/>
      <c r="C5" s="142"/>
      <c r="D5" s="4" t="s">
        <v>11</v>
      </c>
      <c r="E5" s="4" t="s">
        <v>12</v>
      </c>
      <c r="F5" s="4" t="s">
        <v>13</v>
      </c>
      <c r="G5" s="146"/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3"/>
    </row>
    <row r="6" spans="1:16" ht="36" customHeight="1">
      <c r="A6" s="5"/>
      <c r="B6" s="5" t="s">
        <v>22</v>
      </c>
      <c r="C6" s="6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9"/>
      <c r="P6" s="3"/>
    </row>
    <row r="7" spans="1:16" ht="22.5" customHeight="1">
      <c r="A7" s="10">
        <v>401</v>
      </c>
      <c r="B7" s="11" t="s">
        <v>23</v>
      </c>
      <c r="C7" s="10">
        <v>100</v>
      </c>
      <c r="D7" s="12">
        <v>7.1</v>
      </c>
      <c r="E7" s="12">
        <v>7.5</v>
      </c>
      <c r="F7" s="12">
        <v>37.799999999999997</v>
      </c>
      <c r="G7" s="12">
        <v>232.5</v>
      </c>
      <c r="H7" s="12">
        <v>0.01</v>
      </c>
      <c r="I7" s="12">
        <v>0.69</v>
      </c>
      <c r="J7" s="12"/>
      <c r="K7" s="12"/>
      <c r="L7" s="12">
        <v>75.900000000000006</v>
      </c>
      <c r="M7" s="12">
        <v>1.8</v>
      </c>
      <c r="N7" s="12">
        <v>30.1</v>
      </c>
      <c r="O7" s="12">
        <v>1.6</v>
      </c>
      <c r="P7" s="3"/>
    </row>
    <row r="8" spans="1:16" ht="20.25" customHeight="1">
      <c r="A8" s="10"/>
      <c r="B8" s="11" t="s">
        <v>24</v>
      </c>
      <c r="C8" s="10">
        <v>30</v>
      </c>
      <c r="D8" s="12">
        <v>0.15</v>
      </c>
      <c r="E8" s="12"/>
      <c r="F8" s="12">
        <v>21.24</v>
      </c>
      <c r="G8" s="12">
        <v>86.52</v>
      </c>
      <c r="H8" s="12"/>
      <c r="I8" s="12">
        <v>0.4</v>
      </c>
      <c r="J8" s="12"/>
      <c r="K8" s="12">
        <v>0.14000000000000001</v>
      </c>
      <c r="L8" s="12">
        <v>0.36</v>
      </c>
      <c r="M8" s="12"/>
      <c r="N8" s="12">
        <v>2.7</v>
      </c>
      <c r="O8" s="12">
        <v>0.12</v>
      </c>
      <c r="P8" s="3"/>
    </row>
    <row r="9" spans="1:16" ht="45" customHeight="1">
      <c r="A9" s="10">
        <v>173</v>
      </c>
      <c r="B9" s="11" t="s">
        <v>25</v>
      </c>
      <c r="C9" s="10">
        <v>200</v>
      </c>
      <c r="D9" s="12">
        <v>8.6</v>
      </c>
      <c r="E9" s="12">
        <v>12.8</v>
      </c>
      <c r="F9" s="12">
        <v>38.200000000000003</v>
      </c>
      <c r="G9" s="12">
        <v>302.8</v>
      </c>
      <c r="H9" s="12">
        <v>0.2</v>
      </c>
      <c r="I9" s="12">
        <v>0.9</v>
      </c>
      <c r="J9" s="12">
        <v>52.2</v>
      </c>
      <c r="K9" s="12"/>
      <c r="L9" s="12">
        <v>151</v>
      </c>
      <c r="M9" s="12">
        <v>252.2</v>
      </c>
      <c r="N9" s="12">
        <v>68.599999999999994</v>
      </c>
      <c r="O9" s="12">
        <v>2</v>
      </c>
      <c r="P9" s="3"/>
    </row>
    <row r="10" spans="1:16" ht="22.5" customHeight="1">
      <c r="A10" s="10">
        <v>376</v>
      </c>
      <c r="B10" s="11" t="s">
        <v>26</v>
      </c>
      <c r="C10" s="10">
        <v>200</v>
      </c>
      <c r="D10" s="12">
        <v>0.13</v>
      </c>
      <c r="E10" s="12">
        <v>0.02</v>
      </c>
      <c r="F10" s="12">
        <v>9.9</v>
      </c>
      <c r="G10" s="12">
        <v>29.5</v>
      </c>
      <c r="H10" s="12"/>
      <c r="I10" s="12">
        <v>2.8</v>
      </c>
      <c r="J10" s="12"/>
      <c r="K10" s="12">
        <v>0.21</v>
      </c>
      <c r="L10" s="12">
        <v>14.9</v>
      </c>
      <c r="M10" s="12">
        <v>4.3</v>
      </c>
      <c r="N10" s="12">
        <v>2.2999999999999998</v>
      </c>
      <c r="O10" s="12">
        <v>0.34</v>
      </c>
      <c r="P10" s="3"/>
    </row>
    <row r="11" spans="1:16" ht="15.75">
      <c r="A11" s="10"/>
      <c r="B11" s="13" t="s">
        <v>27</v>
      </c>
      <c r="C11" s="10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3"/>
    </row>
    <row r="12" spans="1:16" ht="23.25" customHeight="1">
      <c r="A12" s="147" t="s">
        <v>28</v>
      </c>
      <c r="B12" s="148"/>
      <c r="C12" s="16">
        <v>530</v>
      </c>
      <c r="D12" s="17">
        <v>15.98</v>
      </c>
      <c r="E12" s="18">
        <v>20.32</v>
      </c>
      <c r="F12" s="17">
        <f>SUM(F7:F10)</f>
        <v>107.14</v>
      </c>
      <c r="G12" s="17">
        <f>SUM(G7:G10)</f>
        <v>651.31999999999994</v>
      </c>
      <c r="H12" s="17">
        <f>SUM(H7:H10)</f>
        <v>0.21000000000000002</v>
      </c>
      <c r="I12" s="17">
        <f>SUM(I7:I10)</f>
        <v>4.7899999999999991</v>
      </c>
      <c r="J12" s="17">
        <v>52.2</v>
      </c>
      <c r="K12" s="17">
        <v>0.35</v>
      </c>
      <c r="L12" s="17">
        <f>SUM(L7:L10)</f>
        <v>242.16</v>
      </c>
      <c r="M12" s="17">
        <f>SUM(M7:M10)</f>
        <v>258.3</v>
      </c>
      <c r="N12" s="17">
        <f>SUM(N7:N10)</f>
        <v>103.7</v>
      </c>
      <c r="O12" s="17">
        <f>SUM(O7:O10)</f>
        <v>4.0600000000000005</v>
      </c>
      <c r="P12" s="3"/>
    </row>
    <row r="13" spans="1:16">
      <c r="A13" s="149"/>
      <c r="B13" s="149" t="s">
        <v>29</v>
      </c>
      <c r="C13" s="151"/>
      <c r="D13" s="153"/>
      <c r="E13" s="154"/>
      <c r="F13" s="155"/>
      <c r="G13" s="156"/>
      <c r="H13" s="158"/>
      <c r="I13" s="154"/>
      <c r="J13" s="154"/>
      <c r="K13" s="159"/>
      <c r="L13" s="160"/>
      <c r="M13" s="154"/>
      <c r="N13" s="154"/>
      <c r="O13" s="159"/>
      <c r="P13" s="21"/>
    </row>
    <row r="14" spans="1:16">
      <c r="A14" s="150"/>
      <c r="B14" s="150"/>
      <c r="C14" s="152"/>
      <c r="D14" s="22"/>
      <c r="E14" s="23"/>
      <c r="F14" s="24"/>
      <c r="G14" s="157"/>
      <c r="H14" s="25"/>
      <c r="I14" s="26"/>
      <c r="J14" s="26"/>
      <c r="K14" s="26"/>
      <c r="L14" s="26"/>
      <c r="M14" s="26"/>
      <c r="N14" s="26"/>
      <c r="O14" s="26"/>
      <c r="P14" s="21"/>
    </row>
    <row r="15" spans="1:16" ht="20.25" customHeight="1">
      <c r="A15" s="27">
        <v>45</v>
      </c>
      <c r="B15" s="28" t="s">
        <v>30</v>
      </c>
      <c r="C15" s="27">
        <v>60</v>
      </c>
      <c r="D15" s="29">
        <v>7.0000000000000007E-2</v>
      </c>
      <c r="E15" s="29">
        <v>1.9</v>
      </c>
      <c r="F15" s="29">
        <v>4.5</v>
      </c>
      <c r="G15" s="30">
        <v>36.24</v>
      </c>
      <c r="H15" s="30">
        <v>0.01</v>
      </c>
      <c r="I15" s="30">
        <v>10.1</v>
      </c>
      <c r="J15" s="31"/>
      <c r="K15" s="30">
        <v>9.24</v>
      </c>
      <c r="L15" s="30">
        <v>14.9</v>
      </c>
      <c r="M15" s="32">
        <v>16.899999999999999</v>
      </c>
      <c r="N15" s="32">
        <v>9.1</v>
      </c>
      <c r="O15" s="30">
        <v>0.3</v>
      </c>
      <c r="P15" s="21"/>
    </row>
    <row r="16" spans="1:16" ht="31.5">
      <c r="A16" s="33">
        <v>102</v>
      </c>
      <c r="B16" s="34" t="s">
        <v>31</v>
      </c>
      <c r="C16" s="33">
        <v>200</v>
      </c>
      <c r="D16" s="12">
        <v>5.5</v>
      </c>
      <c r="E16" s="12">
        <v>5.3</v>
      </c>
      <c r="F16" s="12">
        <v>6.56</v>
      </c>
      <c r="G16" s="12">
        <v>148.30000000000001</v>
      </c>
      <c r="H16" s="35">
        <v>0.16</v>
      </c>
      <c r="I16" s="35">
        <v>0.64</v>
      </c>
      <c r="J16" s="35" t="s">
        <v>32</v>
      </c>
      <c r="K16" s="35">
        <v>14.24</v>
      </c>
      <c r="L16" s="35">
        <v>33.5</v>
      </c>
      <c r="M16" s="35">
        <v>61.1</v>
      </c>
      <c r="N16" s="35">
        <v>23.68</v>
      </c>
      <c r="O16" s="35">
        <v>1.7</v>
      </c>
      <c r="P16" s="21"/>
    </row>
    <row r="17" spans="1:16" ht="19.5" customHeight="1">
      <c r="A17" s="10">
        <v>260</v>
      </c>
      <c r="B17" s="36" t="s">
        <v>33</v>
      </c>
      <c r="C17" s="37">
        <v>100</v>
      </c>
      <c r="D17" s="38">
        <v>10.64</v>
      </c>
      <c r="E17" s="38">
        <v>28.19</v>
      </c>
      <c r="F17" s="38">
        <v>2.89</v>
      </c>
      <c r="G17" s="38">
        <v>309</v>
      </c>
      <c r="H17" s="39">
        <v>0.28000000000000003</v>
      </c>
      <c r="I17" s="38">
        <v>0.92</v>
      </c>
      <c r="J17" s="38">
        <v>2.6</v>
      </c>
      <c r="K17" s="38">
        <v>3.44</v>
      </c>
      <c r="L17" s="38">
        <v>20</v>
      </c>
      <c r="M17" s="40">
        <v>128.62</v>
      </c>
      <c r="N17" s="41">
        <v>22.39</v>
      </c>
      <c r="O17" s="38">
        <v>2.21</v>
      </c>
      <c r="P17" s="21"/>
    </row>
    <row r="18" spans="1:16" ht="21" customHeight="1">
      <c r="A18" s="27">
        <v>302</v>
      </c>
      <c r="B18" s="28" t="s">
        <v>34</v>
      </c>
      <c r="C18" s="27">
        <v>150</v>
      </c>
      <c r="D18" s="30">
        <v>8.6</v>
      </c>
      <c r="E18" s="30">
        <v>6.09</v>
      </c>
      <c r="F18" s="30">
        <v>38.64</v>
      </c>
      <c r="G18" s="30">
        <v>243.8</v>
      </c>
      <c r="H18" s="30">
        <v>0.02</v>
      </c>
      <c r="I18" s="30"/>
      <c r="J18" s="31"/>
      <c r="K18" s="31">
        <v>0.61</v>
      </c>
      <c r="L18" s="30">
        <v>14.82</v>
      </c>
      <c r="M18" s="32">
        <v>203.93</v>
      </c>
      <c r="N18" s="32">
        <v>135.83000000000001</v>
      </c>
      <c r="O18" s="30">
        <v>4.5599999999999996</v>
      </c>
      <c r="P18" s="21"/>
    </row>
    <row r="19" spans="1:16" ht="22.5" customHeight="1">
      <c r="A19" s="10">
        <v>349</v>
      </c>
      <c r="B19" s="11" t="s">
        <v>35</v>
      </c>
      <c r="C19" s="10">
        <v>200</v>
      </c>
      <c r="D19" s="30">
        <v>1.04</v>
      </c>
      <c r="E19" s="30">
        <v>0.3</v>
      </c>
      <c r="F19" s="30">
        <v>42.5</v>
      </c>
      <c r="G19" s="30">
        <v>132.12</v>
      </c>
      <c r="H19" s="30">
        <v>0.02</v>
      </c>
      <c r="I19" s="30">
        <v>0.7</v>
      </c>
      <c r="J19" s="31" t="s">
        <v>32</v>
      </c>
      <c r="K19" s="31">
        <v>0.18</v>
      </c>
      <c r="L19" s="30">
        <v>5.3</v>
      </c>
      <c r="M19" s="32">
        <v>41.4</v>
      </c>
      <c r="N19" s="32">
        <v>29.7</v>
      </c>
      <c r="O19" s="30">
        <v>0.8</v>
      </c>
      <c r="P19" s="21"/>
    </row>
    <row r="20" spans="1:16" ht="16.5" customHeight="1">
      <c r="A20" s="27" t="s">
        <v>36</v>
      </c>
      <c r="B20" s="28" t="s">
        <v>37</v>
      </c>
      <c r="C20" s="27">
        <v>30</v>
      </c>
      <c r="D20" s="12">
        <v>1.4</v>
      </c>
      <c r="E20" s="12">
        <v>0.47</v>
      </c>
      <c r="F20" s="12">
        <v>7.8</v>
      </c>
      <c r="G20" s="12">
        <v>42</v>
      </c>
      <c r="H20" s="12">
        <v>0.04</v>
      </c>
      <c r="I20" s="12"/>
      <c r="J20" s="12"/>
      <c r="K20" s="12">
        <v>0.36</v>
      </c>
      <c r="L20" s="12">
        <v>9.1999999999999993</v>
      </c>
      <c r="M20" s="12">
        <v>42.4</v>
      </c>
      <c r="N20" s="12">
        <v>10</v>
      </c>
      <c r="O20" s="12">
        <v>1.2</v>
      </c>
      <c r="P20" s="21"/>
    </row>
    <row r="21" spans="1:16" ht="18.75" customHeight="1">
      <c r="A21" s="27" t="s">
        <v>36</v>
      </c>
      <c r="B21" s="11" t="s">
        <v>38</v>
      </c>
      <c r="C21" s="27">
        <v>30</v>
      </c>
      <c r="D21" s="12">
        <v>2.37</v>
      </c>
      <c r="E21" s="12">
        <v>0.3</v>
      </c>
      <c r="F21" s="12">
        <v>14.49</v>
      </c>
      <c r="G21" s="12">
        <v>70.14</v>
      </c>
      <c r="H21" s="12">
        <v>0.02</v>
      </c>
      <c r="I21" s="12"/>
      <c r="J21" s="12"/>
      <c r="K21" s="12">
        <v>0.39</v>
      </c>
      <c r="L21" s="12">
        <v>6.9</v>
      </c>
      <c r="M21" s="42">
        <v>26.1</v>
      </c>
      <c r="N21" s="42">
        <v>9.9</v>
      </c>
      <c r="O21" s="12">
        <v>0.33</v>
      </c>
      <c r="P21" s="21"/>
    </row>
    <row r="22" spans="1:16" ht="15.75">
      <c r="A22" s="33"/>
      <c r="B22" s="11" t="s">
        <v>39</v>
      </c>
      <c r="C22" s="33">
        <v>1</v>
      </c>
      <c r="D22" s="43"/>
      <c r="E22" s="43"/>
      <c r="F22" s="43"/>
      <c r="G22" s="43"/>
      <c r="H22" s="44"/>
      <c r="I22" s="43"/>
      <c r="J22" s="43"/>
      <c r="K22" s="43"/>
      <c r="L22" s="43"/>
      <c r="M22" s="43"/>
      <c r="N22" s="43"/>
      <c r="O22" s="43"/>
      <c r="P22" s="21"/>
    </row>
    <row r="23" spans="1:16" ht="21.95" customHeight="1">
      <c r="A23" s="45"/>
      <c r="B23" s="46" t="s">
        <v>28</v>
      </c>
      <c r="C23" s="45">
        <f>SUM(C15:C22)</f>
        <v>771</v>
      </c>
      <c r="D23" s="45">
        <f>SUM(D15:D21)</f>
        <v>29.62</v>
      </c>
      <c r="E23" s="45">
        <f>SUM(E15:E21)</f>
        <v>42.55</v>
      </c>
      <c r="F23" s="45">
        <f>SUM(F15:F22)</f>
        <v>117.38</v>
      </c>
      <c r="G23" s="45">
        <f>SUM(G15:G21)</f>
        <v>981.6</v>
      </c>
      <c r="H23" s="45">
        <f>SUM(H15:H22)</f>
        <v>0.55000000000000016</v>
      </c>
      <c r="I23" s="45">
        <f>SUM(I15:I21)</f>
        <v>12.36</v>
      </c>
      <c r="J23" s="45">
        <v>2.6</v>
      </c>
      <c r="K23" s="45">
        <f>SUM(K15:K21)</f>
        <v>28.46</v>
      </c>
      <c r="L23" s="45">
        <f>SUM(L15:L22)</f>
        <v>104.62</v>
      </c>
      <c r="M23" s="45">
        <f>SUM(M15:M21)</f>
        <v>520.44999999999993</v>
      </c>
      <c r="N23" s="45">
        <f>SUM(N15:N21)</f>
        <v>240.6</v>
      </c>
      <c r="O23" s="45">
        <f>SUM(O15:O21)</f>
        <v>11.1</v>
      </c>
      <c r="P23" s="21"/>
    </row>
    <row r="24" spans="1:16" ht="24.2" customHeight="1">
      <c r="A24" s="45"/>
      <c r="B24" s="47" t="s">
        <v>40</v>
      </c>
      <c r="C24" s="45">
        <v>1300</v>
      </c>
      <c r="D24" s="45">
        <v>45.6</v>
      </c>
      <c r="E24" s="45">
        <v>62.87</v>
      </c>
      <c r="F24" s="45">
        <v>224.52</v>
      </c>
      <c r="G24" s="45">
        <v>1632.92</v>
      </c>
      <c r="H24" s="45">
        <v>0.76</v>
      </c>
      <c r="I24" s="45">
        <v>17.149999999999999</v>
      </c>
      <c r="J24" s="45">
        <v>54.8</v>
      </c>
      <c r="K24" s="45">
        <v>28.81</v>
      </c>
      <c r="L24" s="45">
        <v>346.78</v>
      </c>
      <c r="M24" s="45">
        <v>778.75</v>
      </c>
      <c r="N24" s="45">
        <v>344.3</v>
      </c>
      <c r="O24" s="45">
        <v>15.16</v>
      </c>
      <c r="P24" s="21"/>
    </row>
    <row r="25" spans="1:16" ht="15.75">
      <c r="A25" s="48"/>
      <c r="B25" s="4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1"/>
    </row>
    <row r="26" spans="1:16" ht="15.75">
      <c r="A26" s="49" t="s">
        <v>41</v>
      </c>
      <c r="B26" s="49" t="s">
        <v>42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1"/>
    </row>
    <row r="27" spans="1:16" ht="15.75" customHeight="1">
      <c r="A27" s="161" t="s">
        <v>43</v>
      </c>
      <c r="B27" s="162" t="s">
        <v>44</v>
      </c>
      <c r="C27" s="138"/>
      <c r="D27" s="138"/>
      <c r="E27" s="2"/>
      <c r="F27" s="138"/>
      <c r="G27" s="138"/>
      <c r="H27" s="138"/>
      <c r="I27" s="138"/>
      <c r="J27" s="138"/>
      <c r="K27" s="138"/>
      <c r="L27" s="138"/>
      <c r="M27" s="138"/>
      <c r="N27" s="138"/>
      <c r="O27" s="138"/>
    </row>
    <row r="28" spans="1:16" ht="6" customHeight="1">
      <c r="A28" s="161"/>
      <c r="B28" s="162"/>
      <c r="C28" s="138"/>
      <c r="D28" s="138"/>
      <c r="E28" s="2"/>
      <c r="F28" s="138"/>
      <c r="G28" s="138"/>
      <c r="H28" s="138"/>
      <c r="I28" s="138"/>
      <c r="J28" s="138"/>
      <c r="K28" s="138"/>
      <c r="L28" s="138"/>
      <c r="M28" s="138"/>
      <c r="N28" s="138"/>
      <c r="O28" s="138"/>
    </row>
    <row r="29" spans="1:16" ht="15" customHeight="1">
      <c r="A29" s="170" t="s">
        <v>45</v>
      </c>
      <c r="B29" s="170" t="s">
        <v>46</v>
      </c>
      <c r="C29" s="168" t="s">
        <v>47</v>
      </c>
      <c r="D29" s="163" t="s">
        <v>7</v>
      </c>
      <c r="E29" s="164"/>
      <c r="F29" s="165"/>
      <c r="G29" s="166" t="s">
        <v>8</v>
      </c>
      <c r="H29" s="163" t="s">
        <v>9</v>
      </c>
      <c r="I29" s="164"/>
      <c r="J29" s="164"/>
      <c r="K29" s="165"/>
      <c r="L29" s="163" t="s">
        <v>10</v>
      </c>
      <c r="M29" s="164"/>
      <c r="N29" s="164"/>
      <c r="O29" s="165"/>
    </row>
    <row r="30" spans="1:16" ht="32.25" customHeight="1">
      <c r="A30" s="169"/>
      <c r="B30" s="169"/>
      <c r="C30" s="169"/>
      <c r="D30" s="51" t="s">
        <v>11</v>
      </c>
      <c r="E30" s="51" t="s">
        <v>12</v>
      </c>
      <c r="F30" s="51" t="s">
        <v>13</v>
      </c>
      <c r="G30" s="167"/>
      <c r="H30" s="51" t="s">
        <v>14</v>
      </c>
      <c r="I30" s="51" t="s">
        <v>15</v>
      </c>
      <c r="J30" s="51" t="s">
        <v>16</v>
      </c>
      <c r="K30" s="51" t="s">
        <v>17</v>
      </c>
      <c r="L30" s="51" t="s">
        <v>18</v>
      </c>
      <c r="M30" s="51" t="s">
        <v>19</v>
      </c>
      <c r="N30" s="51" t="s">
        <v>20</v>
      </c>
      <c r="O30" s="51" t="s">
        <v>21</v>
      </c>
    </row>
    <row r="31" spans="1:16" ht="32.25" customHeight="1">
      <c r="A31" s="52"/>
      <c r="B31" s="53" t="s">
        <v>48</v>
      </c>
      <c r="C31" s="54"/>
      <c r="D31" s="7"/>
      <c r="E31" s="7"/>
      <c r="F31" s="7"/>
      <c r="G31" s="8"/>
      <c r="H31" s="7"/>
      <c r="I31" s="7"/>
      <c r="J31" s="7"/>
      <c r="K31" s="7"/>
      <c r="L31" s="7"/>
      <c r="M31" s="7"/>
      <c r="N31" s="7"/>
      <c r="O31" s="9"/>
    </row>
    <row r="32" spans="1:16" ht="27.75" customHeight="1">
      <c r="A32" s="53">
        <v>210</v>
      </c>
      <c r="B32" s="55" t="s">
        <v>49</v>
      </c>
      <c r="C32" s="53">
        <v>150</v>
      </c>
      <c r="D32" s="56">
        <v>13.9</v>
      </c>
      <c r="E32" s="56">
        <v>24.9</v>
      </c>
      <c r="F32" s="56">
        <v>2.7</v>
      </c>
      <c r="G32" s="56">
        <v>289.64999999999998</v>
      </c>
      <c r="H32" s="56">
        <v>0.1</v>
      </c>
      <c r="I32" s="56">
        <v>0.3</v>
      </c>
      <c r="J32" s="56">
        <v>324.60000000000002</v>
      </c>
      <c r="K32" s="56">
        <v>337.2</v>
      </c>
      <c r="L32" s="56">
        <v>103.1</v>
      </c>
      <c r="M32" s="56">
        <v>225.75</v>
      </c>
      <c r="N32" s="56">
        <v>16.2</v>
      </c>
      <c r="O32" s="56">
        <v>2.7</v>
      </c>
    </row>
    <row r="33" spans="1:16" ht="15.75">
      <c r="A33" s="53">
        <v>376</v>
      </c>
      <c r="B33" s="11" t="s">
        <v>50</v>
      </c>
      <c r="C33" s="10">
        <v>200</v>
      </c>
      <c r="D33" s="56">
        <v>0.1</v>
      </c>
      <c r="E33" s="56">
        <v>0.02</v>
      </c>
      <c r="F33" s="56">
        <v>7</v>
      </c>
      <c r="G33" s="56">
        <v>28.4</v>
      </c>
      <c r="H33" s="56"/>
      <c r="I33" s="56">
        <v>0.03</v>
      </c>
      <c r="J33" s="56"/>
      <c r="K33" s="56">
        <v>0.01</v>
      </c>
      <c r="L33" s="56">
        <v>15.3</v>
      </c>
      <c r="M33" s="56">
        <v>0.44</v>
      </c>
      <c r="N33" s="56">
        <v>2.4</v>
      </c>
      <c r="O33" s="56">
        <v>0.4</v>
      </c>
    </row>
    <row r="34" spans="1:16" ht="18.95" customHeight="1">
      <c r="A34" s="10" t="s">
        <v>51</v>
      </c>
      <c r="B34" s="11" t="s">
        <v>52</v>
      </c>
      <c r="C34" s="27">
        <v>30</v>
      </c>
      <c r="D34" s="12">
        <v>1.4</v>
      </c>
      <c r="E34" s="12">
        <v>0.47</v>
      </c>
      <c r="F34" s="12">
        <v>7.8</v>
      </c>
      <c r="G34" s="12">
        <v>42</v>
      </c>
      <c r="H34" s="12">
        <v>0.04</v>
      </c>
      <c r="I34" s="12"/>
      <c r="J34" s="12"/>
      <c r="K34" s="12">
        <v>0.36</v>
      </c>
      <c r="L34" s="12">
        <v>9.1999999999999993</v>
      </c>
      <c r="M34" s="12">
        <v>42.4</v>
      </c>
      <c r="N34" s="12">
        <v>10</v>
      </c>
      <c r="O34" s="12">
        <v>1.2</v>
      </c>
    </row>
    <row r="35" spans="1:16" ht="24" customHeight="1">
      <c r="A35" s="10" t="s">
        <v>51</v>
      </c>
      <c r="B35" s="11" t="s">
        <v>53</v>
      </c>
      <c r="C35" s="57">
        <v>125</v>
      </c>
      <c r="D35" s="58">
        <v>3.22</v>
      </c>
      <c r="E35" s="12">
        <v>2.87</v>
      </c>
      <c r="F35" s="12">
        <v>14.95</v>
      </c>
      <c r="G35" s="12">
        <v>98.9</v>
      </c>
      <c r="H35" s="12">
        <v>0.03</v>
      </c>
      <c r="I35" s="12">
        <v>1.84</v>
      </c>
      <c r="J35" s="12">
        <v>26.45</v>
      </c>
      <c r="K35" s="12"/>
      <c r="L35" s="12">
        <v>125.35</v>
      </c>
      <c r="M35" s="12">
        <v>97.72</v>
      </c>
      <c r="N35" s="12">
        <v>16.260000000000002</v>
      </c>
      <c r="O35" s="12">
        <v>0.12</v>
      </c>
    </row>
    <row r="36" spans="1:16" ht="19.7" customHeight="1">
      <c r="A36" s="10"/>
      <c r="B36" s="13" t="s">
        <v>54</v>
      </c>
      <c r="C36" s="59">
        <v>1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6" ht="12" customHeight="1">
      <c r="A37" s="172" t="s">
        <v>28</v>
      </c>
      <c r="B37" s="173"/>
      <c r="C37" s="147">
        <v>505</v>
      </c>
      <c r="D37" s="147">
        <f t="shared" ref="D37:O37" si="0">SUM(D32:D35)</f>
        <v>18.62</v>
      </c>
      <c r="E37" s="147">
        <f t="shared" si="0"/>
        <v>28.259999999999998</v>
      </c>
      <c r="F37" s="147">
        <f t="shared" si="0"/>
        <v>32.450000000000003</v>
      </c>
      <c r="G37" s="147">
        <f t="shared" si="0"/>
        <v>458.94999999999993</v>
      </c>
      <c r="H37" s="147">
        <f t="shared" si="0"/>
        <v>0.17</v>
      </c>
      <c r="I37" s="147">
        <f t="shared" si="0"/>
        <v>2.17</v>
      </c>
      <c r="J37" s="147">
        <f t="shared" si="0"/>
        <v>351.05</v>
      </c>
      <c r="K37" s="147">
        <f t="shared" si="0"/>
        <v>337.57</v>
      </c>
      <c r="L37" s="147">
        <f t="shared" si="0"/>
        <v>252.95</v>
      </c>
      <c r="M37" s="147">
        <f t="shared" si="0"/>
        <v>366.30999999999995</v>
      </c>
      <c r="N37" s="147">
        <f t="shared" si="0"/>
        <v>44.86</v>
      </c>
      <c r="O37" s="147">
        <f t="shared" si="0"/>
        <v>4.42</v>
      </c>
    </row>
    <row r="38" spans="1:16" ht="27" customHeight="1">
      <c r="A38" s="174"/>
      <c r="B38" s="175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</row>
    <row r="39" spans="1:16" ht="9.9499999999999993" customHeight="1">
      <c r="A39" s="62"/>
      <c r="B39" s="62"/>
      <c r="C39" s="62"/>
    </row>
    <row r="40" spans="1:16" ht="30" customHeight="1">
      <c r="A40" s="53"/>
      <c r="B40" s="53" t="s">
        <v>55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1:16" ht="30" customHeight="1">
      <c r="A41" s="27">
        <v>67</v>
      </c>
      <c r="B41" s="28" t="s">
        <v>56</v>
      </c>
      <c r="C41" s="27">
        <v>60</v>
      </c>
      <c r="D41" s="63">
        <v>0.84</v>
      </c>
      <c r="E41" s="63">
        <v>6.02</v>
      </c>
      <c r="F41" s="63">
        <v>5.4</v>
      </c>
      <c r="G41" s="63">
        <v>75.06</v>
      </c>
      <c r="H41" s="63">
        <v>0.02</v>
      </c>
      <c r="I41" s="63">
        <v>5.8</v>
      </c>
      <c r="J41" s="12"/>
      <c r="K41" s="63">
        <v>2.7</v>
      </c>
      <c r="L41" s="63">
        <v>18.7</v>
      </c>
      <c r="M41" s="64">
        <v>25.9</v>
      </c>
      <c r="N41" s="64">
        <v>11.7</v>
      </c>
      <c r="O41" s="63">
        <v>0.5</v>
      </c>
    </row>
    <row r="42" spans="1:16" ht="20.65" customHeight="1">
      <c r="A42" s="27">
        <v>99</v>
      </c>
      <c r="B42" s="28" t="s">
        <v>57</v>
      </c>
      <c r="C42" s="27">
        <v>200</v>
      </c>
      <c r="D42" s="63">
        <v>18.170000000000002</v>
      </c>
      <c r="E42" s="63">
        <v>7.19</v>
      </c>
      <c r="F42" s="63">
        <v>7.3</v>
      </c>
      <c r="G42" s="63">
        <v>143.1</v>
      </c>
      <c r="H42" s="63">
        <v>0.06</v>
      </c>
      <c r="I42" s="63">
        <v>8.3000000000000007</v>
      </c>
      <c r="J42" s="12" t="s">
        <v>32</v>
      </c>
      <c r="K42" s="12">
        <v>1.86</v>
      </c>
      <c r="L42" s="63">
        <v>27.88</v>
      </c>
      <c r="M42" s="64">
        <v>39.42</v>
      </c>
      <c r="N42" s="64">
        <v>16.600000000000001</v>
      </c>
      <c r="O42" s="63">
        <v>0.62</v>
      </c>
    </row>
    <row r="43" spans="1:16" ht="22.35" customHeight="1">
      <c r="A43" s="27">
        <v>265</v>
      </c>
      <c r="B43" s="28" t="s">
        <v>58</v>
      </c>
      <c r="C43" s="27">
        <v>220</v>
      </c>
      <c r="D43" s="30">
        <v>18.600000000000001</v>
      </c>
      <c r="E43" s="30">
        <v>41.3</v>
      </c>
      <c r="F43" s="30">
        <v>37.9</v>
      </c>
      <c r="G43" s="30">
        <v>598.4</v>
      </c>
      <c r="H43" s="30">
        <v>0.5</v>
      </c>
      <c r="I43" s="31">
        <v>1.8</v>
      </c>
      <c r="J43" s="31">
        <v>21.34</v>
      </c>
      <c r="K43" s="30">
        <v>3.96</v>
      </c>
      <c r="L43" s="30">
        <v>17.899999999999999</v>
      </c>
      <c r="M43" s="32">
        <v>256.10000000000002</v>
      </c>
      <c r="N43" s="32">
        <v>58.1</v>
      </c>
      <c r="O43" s="30">
        <v>2.1</v>
      </c>
    </row>
    <row r="44" spans="1:16" ht="19.5" customHeight="1">
      <c r="A44" s="10">
        <v>349</v>
      </c>
      <c r="B44" s="11" t="s">
        <v>35</v>
      </c>
      <c r="C44" s="10">
        <v>180</v>
      </c>
      <c r="D44" s="31">
        <v>1.04</v>
      </c>
      <c r="E44" s="31">
        <v>0.3</v>
      </c>
      <c r="F44" s="31">
        <v>42.5</v>
      </c>
      <c r="G44" s="31">
        <v>132.12</v>
      </c>
      <c r="H44" s="31">
        <v>0.02</v>
      </c>
      <c r="I44" s="31">
        <v>0.7</v>
      </c>
      <c r="J44" s="31"/>
      <c r="K44" s="31">
        <v>0.18</v>
      </c>
      <c r="L44" s="31">
        <v>5.3</v>
      </c>
      <c r="M44" s="41">
        <v>41.4</v>
      </c>
      <c r="N44" s="41">
        <v>29.7</v>
      </c>
      <c r="O44" s="31">
        <v>0.8</v>
      </c>
    </row>
    <row r="45" spans="1:16" ht="19.5" customHeight="1">
      <c r="A45" s="27" t="s">
        <v>36</v>
      </c>
      <c r="B45" s="11" t="s">
        <v>38</v>
      </c>
      <c r="C45" s="27">
        <v>20</v>
      </c>
      <c r="D45" s="12">
        <v>1.58</v>
      </c>
      <c r="E45" s="12">
        <v>0.2</v>
      </c>
      <c r="F45" s="12">
        <v>9.66</v>
      </c>
      <c r="G45" s="12">
        <v>46.76</v>
      </c>
      <c r="H45" s="12">
        <v>1.4999999999999999E-2</v>
      </c>
      <c r="I45" s="12"/>
      <c r="J45" s="12"/>
      <c r="K45" s="12">
        <v>0.27</v>
      </c>
      <c r="L45" s="12">
        <v>4.5999999999999996</v>
      </c>
      <c r="M45" s="42">
        <v>17.399999999999999</v>
      </c>
      <c r="N45" s="42">
        <v>6.6</v>
      </c>
      <c r="O45" s="12">
        <v>0.22</v>
      </c>
    </row>
    <row r="46" spans="1:16" ht="19.5" customHeight="1">
      <c r="A46" s="27" t="s">
        <v>36</v>
      </c>
      <c r="B46" s="28" t="s">
        <v>37</v>
      </c>
      <c r="C46" s="27">
        <v>20</v>
      </c>
      <c r="D46" s="12">
        <v>0.9</v>
      </c>
      <c r="E46" s="12">
        <v>0.3</v>
      </c>
      <c r="F46" s="12">
        <v>5.2</v>
      </c>
      <c r="G46" s="12">
        <v>28</v>
      </c>
      <c r="H46" s="12">
        <v>0.03</v>
      </c>
      <c r="I46" s="12"/>
      <c r="J46" s="12"/>
      <c r="K46" s="12">
        <v>0.24</v>
      </c>
      <c r="L46" s="12">
        <v>6.1</v>
      </c>
      <c r="M46" s="42">
        <v>28.3</v>
      </c>
      <c r="N46" s="42">
        <v>6.6</v>
      </c>
      <c r="O46" s="12">
        <v>0.83</v>
      </c>
    </row>
    <row r="47" spans="1:16" ht="18.75" customHeight="1">
      <c r="A47" s="27"/>
      <c r="B47" s="28" t="s">
        <v>59</v>
      </c>
      <c r="C47" s="27">
        <v>1</v>
      </c>
      <c r="D47" s="65"/>
      <c r="E47" s="65"/>
      <c r="F47" s="65"/>
      <c r="G47" s="65"/>
      <c r="H47" s="65"/>
      <c r="I47" s="65"/>
      <c r="J47" s="66"/>
      <c r="K47" s="66"/>
      <c r="L47" s="65"/>
      <c r="M47" s="67"/>
      <c r="N47" s="67"/>
      <c r="O47" s="65"/>
    </row>
    <row r="48" spans="1:16" ht="30" customHeight="1">
      <c r="A48" s="68"/>
      <c r="B48" s="69" t="s">
        <v>28</v>
      </c>
      <c r="C48" s="70">
        <v>700</v>
      </c>
      <c r="D48" s="70">
        <f>SUM(D41:D46)</f>
        <v>41.129999999999995</v>
      </c>
      <c r="E48" s="70">
        <f>SUM(E41:E47)</f>
        <v>55.309999999999995</v>
      </c>
      <c r="F48" s="70">
        <f>SUM(F41:F46)</f>
        <v>107.96</v>
      </c>
      <c r="G48" s="70">
        <f>SUM(G41:G46)</f>
        <v>1023.4399999999999</v>
      </c>
      <c r="H48" s="70">
        <f>SUM(H41:H46)</f>
        <v>0.64500000000000002</v>
      </c>
      <c r="I48" s="70">
        <f>SUM(I41:I46)</f>
        <v>16.600000000000001</v>
      </c>
      <c r="J48" s="70">
        <f>SUM(J42:J46)</f>
        <v>21.34</v>
      </c>
      <c r="K48" s="70">
        <f>SUM(K41:K46)</f>
        <v>9.2099999999999991</v>
      </c>
      <c r="L48" s="70">
        <f>SUM(L41:L47)</f>
        <v>80.479999999999976</v>
      </c>
      <c r="M48" s="70">
        <f>SUM(M41:M46)</f>
        <v>408.52</v>
      </c>
      <c r="N48" s="70">
        <f>SUM(N41:N46)</f>
        <v>129.30000000000001</v>
      </c>
      <c r="O48" s="70">
        <f>SUM(O41:O46)</f>
        <v>5.07</v>
      </c>
    </row>
    <row r="49" spans="1:15" ht="30" customHeight="1">
      <c r="A49" s="68"/>
      <c r="B49" s="68" t="s">
        <v>40</v>
      </c>
      <c r="C49" s="70">
        <v>1205</v>
      </c>
      <c r="D49" s="70">
        <v>59.75</v>
      </c>
      <c r="E49" s="70">
        <v>83.57</v>
      </c>
      <c r="F49" s="70">
        <v>140.41</v>
      </c>
      <c r="G49" s="70">
        <v>1482.39</v>
      </c>
      <c r="H49" s="70">
        <v>0.81</v>
      </c>
      <c r="I49" s="70">
        <v>18.77</v>
      </c>
      <c r="J49" s="70">
        <v>372.39</v>
      </c>
      <c r="K49" s="70">
        <v>346.78</v>
      </c>
      <c r="L49" s="70">
        <v>333.43</v>
      </c>
      <c r="M49" s="70">
        <v>774.83</v>
      </c>
      <c r="N49" s="70">
        <v>174.16</v>
      </c>
      <c r="O49" s="70">
        <v>9.49</v>
      </c>
    </row>
    <row r="50" spans="1:15" ht="17.100000000000001" customHeight="1">
      <c r="A50" s="48"/>
      <c r="B50" s="48"/>
      <c r="C50" s="62"/>
    </row>
    <row r="51" spans="1:15" ht="20.25" customHeight="1">
      <c r="A51" s="48" t="s">
        <v>60</v>
      </c>
      <c r="B51" s="48" t="s">
        <v>61</v>
      </c>
      <c r="C51" s="62"/>
    </row>
    <row r="52" spans="1:15" ht="15.75">
      <c r="A52" s="161" t="s">
        <v>62</v>
      </c>
      <c r="B52" s="162" t="s">
        <v>44</v>
      </c>
      <c r="C52" s="62"/>
    </row>
    <row r="53" spans="1:15" ht="15.75" hidden="1">
      <c r="A53" s="161"/>
      <c r="B53" s="162"/>
      <c r="C53" s="62"/>
    </row>
    <row r="54" spans="1:15">
      <c r="A54" s="168" t="s">
        <v>45</v>
      </c>
      <c r="B54" s="168" t="s">
        <v>46</v>
      </c>
      <c r="C54" s="168" t="s">
        <v>47</v>
      </c>
      <c r="D54" s="163" t="s">
        <v>7</v>
      </c>
      <c r="E54" s="164"/>
      <c r="F54" s="165"/>
      <c r="G54" s="166" t="s">
        <v>8</v>
      </c>
      <c r="H54" s="163" t="s">
        <v>9</v>
      </c>
      <c r="I54" s="164"/>
      <c r="J54" s="164"/>
      <c r="K54" s="165"/>
      <c r="L54" s="163" t="s">
        <v>10</v>
      </c>
      <c r="M54" s="164"/>
      <c r="N54" s="164"/>
      <c r="O54" s="165"/>
    </row>
    <row r="55" spans="1:15" ht="32.25" customHeight="1">
      <c r="A55" s="169"/>
      <c r="B55" s="169"/>
      <c r="C55" s="169"/>
      <c r="D55" s="50" t="s">
        <v>11</v>
      </c>
      <c r="E55" s="50" t="s">
        <v>12</v>
      </c>
      <c r="F55" s="50" t="s">
        <v>13</v>
      </c>
      <c r="G55" s="167"/>
      <c r="H55" s="50" t="s">
        <v>14</v>
      </c>
      <c r="I55" s="50" t="s">
        <v>15</v>
      </c>
      <c r="J55" s="50" t="s">
        <v>16</v>
      </c>
      <c r="K55" s="50" t="s">
        <v>17</v>
      </c>
      <c r="L55" s="50" t="s">
        <v>18</v>
      </c>
      <c r="M55" s="50" t="s">
        <v>19</v>
      </c>
      <c r="N55" s="50" t="s">
        <v>20</v>
      </c>
      <c r="O55" s="50" t="s">
        <v>21</v>
      </c>
    </row>
    <row r="56" spans="1:15" ht="32.25" customHeight="1">
      <c r="A56" s="52"/>
      <c r="B56" s="53" t="s">
        <v>48</v>
      </c>
      <c r="C56" s="52"/>
      <c r="D56" s="52"/>
      <c r="E56" s="52"/>
      <c r="F56" s="52"/>
      <c r="G56" s="71"/>
      <c r="H56" s="52"/>
      <c r="I56" s="52"/>
      <c r="J56" s="52"/>
      <c r="K56" s="52"/>
      <c r="L56" s="52"/>
      <c r="M56" s="52"/>
      <c r="N56" s="52"/>
      <c r="O56" s="52"/>
    </row>
    <row r="57" spans="1:15" ht="21.75" customHeight="1">
      <c r="A57" s="178" t="s">
        <v>63</v>
      </c>
      <c r="B57" s="176" t="s">
        <v>64</v>
      </c>
      <c r="C57" s="10">
        <v>180</v>
      </c>
      <c r="D57" s="12">
        <v>17.010000000000002</v>
      </c>
      <c r="E57" s="12">
        <v>11.6</v>
      </c>
      <c r="F57" s="12">
        <v>53.8</v>
      </c>
      <c r="G57" s="12">
        <v>387.45</v>
      </c>
      <c r="H57" s="12">
        <v>0.54</v>
      </c>
      <c r="I57" s="12">
        <v>0.1</v>
      </c>
      <c r="J57" s="12">
        <v>0.8</v>
      </c>
      <c r="K57" s="12">
        <v>83.34</v>
      </c>
      <c r="L57" s="12">
        <v>156.24</v>
      </c>
      <c r="M57" s="12">
        <v>30.15</v>
      </c>
      <c r="N57" s="12">
        <v>213.03</v>
      </c>
      <c r="O57" s="12">
        <v>0.99</v>
      </c>
    </row>
    <row r="58" spans="1:15" ht="27.6" customHeight="1">
      <c r="A58" s="179"/>
      <c r="B58" s="177"/>
      <c r="C58" s="10">
        <v>30</v>
      </c>
      <c r="D58" s="12">
        <v>0.15</v>
      </c>
      <c r="E58" s="12"/>
      <c r="F58" s="12">
        <v>21.24</v>
      </c>
      <c r="G58" s="12">
        <v>86.52</v>
      </c>
      <c r="H58" s="12"/>
      <c r="I58" s="12">
        <v>0.4</v>
      </c>
      <c r="J58" s="12"/>
      <c r="K58" s="12">
        <v>0.14000000000000001</v>
      </c>
      <c r="L58" s="12">
        <v>0.36</v>
      </c>
      <c r="M58" s="12"/>
      <c r="N58" s="12">
        <v>2.7</v>
      </c>
      <c r="O58" s="12">
        <v>0.12</v>
      </c>
    </row>
    <row r="59" spans="1:15" ht="22.15" customHeight="1">
      <c r="A59" s="10">
        <v>382</v>
      </c>
      <c r="B59" s="72" t="s">
        <v>65</v>
      </c>
      <c r="C59" s="10">
        <v>200</v>
      </c>
      <c r="D59" s="12">
        <v>6.5</v>
      </c>
      <c r="E59" s="12">
        <v>1.3</v>
      </c>
      <c r="F59" s="12">
        <v>19</v>
      </c>
      <c r="G59" s="12">
        <v>94.8</v>
      </c>
      <c r="H59" s="12">
        <v>0.05</v>
      </c>
      <c r="I59" s="12">
        <v>1.3</v>
      </c>
      <c r="J59" s="12">
        <v>24.4</v>
      </c>
      <c r="K59" s="12"/>
      <c r="L59" s="12">
        <v>133.19999999999999</v>
      </c>
      <c r="M59" s="12">
        <v>124.5</v>
      </c>
      <c r="N59" s="12">
        <v>25.5</v>
      </c>
      <c r="O59" s="12">
        <v>2</v>
      </c>
    </row>
    <row r="60" spans="1:15" ht="25.9" customHeight="1">
      <c r="A60" s="10"/>
      <c r="B60" s="11" t="s">
        <v>66</v>
      </c>
      <c r="C60" s="57">
        <v>90</v>
      </c>
      <c r="D60" s="58"/>
      <c r="E60" s="12"/>
      <c r="F60" s="12">
        <v>8.1</v>
      </c>
      <c r="G60" s="12">
        <v>32.4</v>
      </c>
      <c r="H60" s="12">
        <v>1.35</v>
      </c>
      <c r="I60" s="12">
        <v>81</v>
      </c>
      <c r="J60" s="12"/>
      <c r="K60" s="12">
        <v>13.5</v>
      </c>
      <c r="L60" s="12">
        <v>16.2</v>
      </c>
      <c r="M60" s="12">
        <v>720</v>
      </c>
      <c r="N60" s="12">
        <v>360</v>
      </c>
      <c r="O60" s="12">
        <v>16.2</v>
      </c>
    </row>
    <row r="61" spans="1:15" ht="22.5" customHeight="1">
      <c r="A61" s="11"/>
      <c r="B61" s="13" t="s">
        <v>54</v>
      </c>
      <c r="C61" s="59">
        <v>1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</row>
    <row r="62" spans="1:15">
      <c r="A62" s="180" t="s">
        <v>28</v>
      </c>
      <c r="B62" s="181"/>
      <c r="C62" s="147">
        <v>500</v>
      </c>
      <c r="D62" s="147">
        <f>SUM(D57:D60)</f>
        <v>23.66</v>
      </c>
      <c r="E62" s="147">
        <f>SUM(E57:E60)</f>
        <v>12.9</v>
      </c>
      <c r="F62" s="147">
        <f>SUM(F57:F61)</f>
        <v>102.13999999999999</v>
      </c>
      <c r="G62" s="147">
        <f>SUM(G57:G60)</f>
        <v>601.16999999999996</v>
      </c>
      <c r="H62" s="147">
        <f>SUM(H57:H60)</f>
        <v>1.9400000000000002</v>
      </c>
      <c r="I62" s="147">
        <f>SUM(I57:I60)</f>
        <v>82.8</v>
      </c>
      <c r="J62" s="147">
        <f>SUM(J57:J60)</f>
        <v>25.2</v>
      </c>
      <c r="K62" s="147">
        <f>SUM(K57:K60)</f>
        <v>96.98</v>
      </c>
      <c r="L62" s="147">
        <v>306</v>
      </c>
      <c r="M62" s="147">
        <f>SUM(M57:M60)</f>
        <v>874.65</v>
      </c>
      <c r="N62" s="147">
        <f>SUM(N57:N61)</f>
        <v>601.23</v>
      </c>
      <c r="O62" s="147">
        <f>SUM(O57:O60)</f>
        <v>19.309999999999999</v>
      </c>
    </row>
    <row r="63" spans="1:15">
      <c r="A63" s="174"/>
      <c r="B63" s="182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</row>
    <row r="64" spans="1:15" ht="24" customHeight="1">
      <c r="A64" s="53"/>
      <c r="B64" s="53" t="s">
        <v>55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</row>
    <row r="65" spans="1:15" ht="22.7" customHeight="1">
      <c r="A65" s="27" t="s">
        <v>67</v>
      </c>
      <c r="B65" s="28" t="s">
        <v>68</v>
      </c>
      <c r="C65" s="27">
        <v>60</v>
      </c>
      <c r="D65" s="30">
        <v>0.7</v>
      </c>
      <c r="E65" s="30">
        <v>0.1</v>
      </c>
      <c r="F65" s="30">
        <v>2.2999999999999998</v>
      </c>
      <c r="G65" s="30">
        <v>12.8</v>
      </c>
      <c r="H65" s="30">
        <v>0.04</v>
      </c>
      <c r="I65" s="30">
        <v>15</v>
      </c>
      <c r="J65" s="31">
        <v>79.8</v>
      </c>
      <c r="K65" s="30"/>
      <c r="L65" s="30">
        <v>8.4</v>
      </c>
      <c r="M65" s="32">
        <v>16</v>
      </c>
      <c r="N65" s="32">
        <v>12</v>
      </c>
      <c r="O65" s="30">
        <v>0.54</v>
      </c>
    </row>
    <row r="66" spans="1:15" ht="30.2" customHeight="1">
      <c r="A66" s="20">
        <v>96</v>
      </c>
      <c r="B66" s="74" t="s">
        <v>69</v>
      </c>
      <c r="C66" s="27">
        <v>200</v>
      </c>
      <c r="D66" s="75">
        <v>2.3199999999999998</v>
      </c>
      <c r="E66" s="75">
        <v>4.24</v>
      </c>
      <c r="F66" s="75">
        <v>9.6</v>
      </c>
      <c r="G66" s="75">
        <v>113.04</v>
      </c>
      <c r="H66" s="75">
        <v>0.08</v>
      </c>
      <c r="I66" s="75">
        <v>6.72</v>
      </c>
      <c r="J66" s="75"/>
      <c r="K66" s="75">
        <v>0.09</v>
      </c>
      <c r="L66" s="75">
        <v>24.9</v>
      </c>
      <c r="M66" s="75">
        <v>45.36</v>
      </c>
      <c r="N66" s="75">
        <v>19.36</v>
      </c>
      <c r="O66" s="75">
        <v>0.72</v>
      </c>
    </row>
    <row r="67" spans="1:15" ht="31.5">
      <c r="A67" s="76" t="s">
        <v>70</v>
      </c>
      <c r="B67" s="77" t="s">
        <v>71</v>
      </c>
      <c r="C67" s="27">
        <v>60</v>
      </c>
      <c r="D67" s="30">
        <v>11.52</v>
      </c>
      <c r="E67" s="30">
        <v>2.56</v>
      </c>
      <c r="F67" s="30">
        <v>8.08</v>
      </c>
      <c r="G67" s="30">
        <v>101.12</v>
      </c>
      <c r="H67" s="30">
        <v>0.04</v>
      </c>
      <c r="I67" s="30">
        <v>0.38</v>
      </c>
      <c r="J67" s="31">
        <v>3.36</v>
      </c>
      <c r="K67" s="31"/>
      <c r="L67" s="30">
        <v>17.600000000000001</v>
      </c>
      <c r="M67" s="32">
        <v>86.4</v>
      </c>
      <c r="N67" s="32">
        <v>38.4</v>
      </c>
      <c r="O67" s="30">
        <v>0.8</v>
      </c>
    </row>
    <row r="68" spans="1:15" ht="24" customHeight="1">
      <c r="A68" s="78"/>
      <c r="B68" s="79" t="s">
        <v>72</v>
      </c>
      <c r="C68" s="27">
        <v>30</v>
      </c>
      <c r="D68" s="30">
        <v>0.5</v>
      </c>
      <c r="E68" s="30">
        <v>1.5</v>
      </c>
      <c r="F68" s="30">
        <v>2</v>
      </c>
      <c r="G68" s="30">
        <v>24.03</v>
      </c>
      <c r="H68" s="63">
        <v>7.0000000000000001E-3</v>
      </c>
      <c r="I68" s="30">
        <v>0.4</v>
      </c>
      <c r="J68" s="31">
        <v>10.14</v>
      </c>
      <c r="K68" s="30">
        <v>0.08</v>
      </c>
      <c r="L68" s="30">
        <v>8.77</v>
      </c>
      <c r="M68" s="32">
        <v>8.8000000000000007</v>
      </c>
      <c r="N68" s="32">
        <v>2.9</v>
      </c>
      <c r="O68" s="30">
        <v>0.1</v>
      </c>
    </row>
    <row r="69" spans="1:15" ht="31.5">
      <c r="A69" s="27">
        <v>309</v>
      </c>
      <c r="B69" s="28" t="s">
        <v>73</v>
      </c>
      <c r="C69" s="27">
        <v>150</v>
      </c>
      <c r="D69" s="30">
        <v>5.52</v>
      </c>
      <c r="E69" s="30">
        <v>4.5199999999999996</v>
      </c>
      <c r="F69" s="30">
        <v>26.45</v>
      </c>
      <c r="G69" s="30">
        <v>168.45</v>
      </c>
      <c r="H69" s="30">
        <v>0.06</v>
      </c>
      <c r="I69" s="30"/>
      <c r="J69" s="31"/>
      <c r="K69" s="31">
        <v>0.97</v>
      </c>
      <c r="L69" s="30">
        <v>4.8600000000000003</v>
      </c>
      <c r="M69" s="32">
        <v>37.17</v>
      </c>
      <c r="N69" s="32">
        <v>21.12</v>
      </c>
      <c r="O69" s="30">
        <v>1.1000000000000001</v>
      </c>
    </row>
    <row r="70" spans="1:15" ht="22.9" customHeight="1">
      <c r="A70" s="27">
        <v>343</v>
      </c>
      <c r="B70" s="28" t="s">
        <v>74</v>
      </c>
      <c r="C70" s="27">
        <v>200</v>
      </c>
      <c r="D70" s="75">
        <v>0.34</v>
      </c>
      <c r="E70" s="75">
        <v>0.17</v>
      </c>
      <c r="F70" s="75">
        <v>34.840000000000003</v>
      </c>
      <c r="G70" s="75">
        <v>143.4</v>
      </c>
      <c r="H70" s="75">
        <v>0.01</v>
      </c>
      <c r="I70" s="75">
        <v>3.2</v>
      </c>
      <c r="J70" s="80"/>
      <c r="K70" s="80">
        <v>0.13</v>
      </c>
      <c r="L70" s="75">
        <v>16.670000000000002</v>
      </c>
      <c r="M70" s="75">
        <v>7.05</v>
      </c>
      <c r="N70" s="75">
        <v>7.78</v>
      </c>
      <c r="O70" s="75">
        <v>0.88</v>
      </c>
    </row>
    <row r="71" spans="1:15" ht="24.75" customHeight="1">
      <c r="A71" s="27" t="s">
        <v>36</v>
      </c>
      <c r="B71" s="28" t="s">
        <v>37</v>
      </c>
      <c r="C71" s="27">
        <v>30</v>
      </c>
      <c r="D71" s="80">
        <v>1.4</v>
      </c>
      <c r="E71" s="80">
        <v>0.47</v>
      </c>
      <c r="F71" s="80">
        <v>7.8</v>
      </c>
      <c r="G71" s="80">
        <v>42</v>
      </c>
      <c r="H71" s="80">
        <v>0.04</v>
      </c>
      <c r="I71" s="80"/>
      <c r="J71" s="80"/>
      <c r="K71" s="80">
        <v>0.36</v>
      </c>
      <c r="L71" s="80">
        <v>9.1999999999999993</v>
      </c>
      <c r="M71" s="81">
        <v>42.4</v>
      </c>
      <c r="N71" s="81">
        <v>10</v>
      </c>
      <c r="O71" s="80">
        <v>1.24</v>
      </c>
    </row>
    <row r="72" spans="1:15" ht="24.75" customHeight="1">
      <c r="A72" s="27" t="s">
        <v>36</v>
      </c>
      <c r="B72" s="11" t="s">
        <v>38</v>
      </c>
      <c r="C72" s="27">
        <v>30</v>
      </c>
      <c r="D72" s="12">
        <v>2.37</v>
      </c>
      <c r="E72" s="12">
        <v>0.3</v>
      </c>
      <c r="F72" s="12">
        <v>14.49</v>
      </c>
      <c r="G72" s="12">
        <v>70.14</v>
      </c>
      <c r="H72" s="12">
        <v>0.02</v>
      </c>
      <c r="I72" s="12"/>
      <c r="J72" s="12"/>
      <c r="K72" s="12">
        <v>0.39</v>
      </c>
      <c r="L72" s="12">
        <v>6.9</v>
      </c>
      <c r="M72" s="42">
        <v>26.1</v>
      </c>
      <c r="N72" s="42">
        <v>9.9</v>
      </c>
      <c r="O72" s="12">
        <v>0.33</v>
      </c>
    </row>
    <row r="73" spans="1:15" ht="18.75" customHeight="1">
      <c r="A73" s="27"/>
      <c r="B73" s="28" t="s">
        <v>59</v>
      </c>
      <c r="C73" s="27">
        <v>1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25.5" customHeight="1">
      <c r="A74" s="68"/>
      <c r="B74" s="69" t="s">
        <v>28</v>
      </c>
      <c r="C74" s="82">
        <v>760</v>
      </c>
      <c r="D74" s="82">
        <v>24.67</v>
      </c>
      <c r="E74" s="82">
        <v>13.86</v>
      </c>
      <c r="F74" s="82">
        <v>105.56</v>
      </c>
      <c r="G74" s="82">
        <v>674.98</v>
      </c>
      <c r="H74" s="82">
        <v>0.3</v>
      </c>
      <c r="I74" s="82">
        <f>SUM(I65:I71)</f>
        <v>25.699999999999996</v>
      </c>
      <c r="J74" s="82">
        <f>SUM(J65:J73)</f>
        <v>93.3</v>
      </c>
      <c r="K74" s="82">
        <v>2.02</v>
      </c>
      <c r="L74" s="82">
        <v>97.3</v>
      </c>
      <c r="M74" s="82">
        <v>269.27999999999997</v>
      </c>
      <c r="N74" s="82">
        <v>121.46</v>
      </c>
      <c r="O74" s="82">
        <v>5.71</v>
      </c>
    </row>
    <row r="75" spans="1:15" ht="30.75" customHeight="1">
      <c r="A75" s="68"/>
      <c r="B75" s="68" t="s">
        <v>40</v>
      </c>
      <c r="C75" s="82">
        <v>1260</v>
      </c>
      <c r="D75" s="82">
        <v>48.33</v>
      </c>
      <c r="E75" s="82">
        <v>26.76</v>
      </c>
      <c r="F75" s="82">
        <v>207.7</v>
      </c>
      <c r="G75" s="82">
        <v>1276.1500000000001</v>
      </c>
      <c r="H75" s="82">
        <v>1.97</v>
      </c>
      <c r="I75" s="82">
        <v>108.5</v>
      </c>
      <c r="J75" s="82">
        <v>118.5</v>
      </c>
      <c r="K75" s="82">
        <v>99</v>
      </c>
      <c r="L75" s="82">
        <v>403.3</v>
      </c>
      <c r="M75" s="82">
        <v>1143.93</v>
      </c>
      <c r="N75" s="82">
        <v>722.69</v>
      </c>
      <c r="O75" s="82">
        <v>25.02</v>
      </c>
    </row>
    <row r="76" spans="1:15" ht="15.75">
      <c r="A76" s="48"/>
      <c r="B76" s="48"/>
      <c r="C76" s="62"/>
    </row>
    <row r="77" spans="1:15" ht="15.75">
      <c r="A77" s="48" t="s">
        <v>41</v>
      </c>
      <c r="B77" s="83" t="s">
        <v>75</v>
      </c>
      <c r="C77" s="62"/>
    </row>
    <row r="78" spans="1:15" ht="15.75">
      <c r="A78" s="161" t="s">
        <v>43</v>
      </c>
      <c r="B78" s="162" t="s">
        <v>44</v>
      </c>
      <c r="C78" s="62"/>
    </row>
    <row r="79" spans="1:15" ht="15.75" hidden="1">
      <c r="A79" s="161"/>
      <c r="B79" s="162"/>
      <c r="C79" s="62"/>
    </row>
    <row r="80" spans="1:15">
      <c r="A80" s="185" t="s">
        <v>45</v>
      </c>
      <c r="B80" s="185" t="s">
        <v>46</v>
      </c>
      <c r="C80" s="187" t="s">
        <v>47</v>
      </c>
      <c r="D80" s="163" t="s">
        <v>7</v>
      </c>
      <c r="E80" s="164"/>
      <c r="F80" s="165"/>
      <c r="G80" s="183" t="s">
        <v>8</v>
      </c>
      <c r="H80" s="163" t="s">
        <v>9</v>
      </c>
      <c r="I80" s="164"/>
      <c r="J80" s="164"/>
      <c r="K80" s="165"/>
      <c r="L80" s="163" t="s">
        <v>10</v>
      </c>
      <c r="M80" s="164"/>
      <c r="N80" s="164"/>
      <c r="O80" s="165"/>
    </row>
    <row r="81" spans="1:15" ht="34.5" customHeight="1">
      <c r="A81" s="186"/>
      <c r="B81" s="186"/>
      <c r="C81" s="186"/>
      <c r="D81" s="51" t="s">
        <v>11</v>
      </c>
      <c r="E81" s="51" t="s">
        <v>12</v>
      </c>
      <c r="F81" s="51" t="s">
        <v>13</v>
      </c>
      <c r="G81" s="184"/>
      <c r="H81" s="51" t="s">
        <v>14</v>
      </c>
      <c r="I81" s="51" t="s">
        <v>15</v>
      </c>
      <c r="J81" s="51" t="s">
        <v>16</v>
      </c>
      <c r="K81" s="51" t="s">
        <v>17</v>
      </c>
      <c r="L81" s="51" t="s">
        <v>18</v>
      </c>
      <c r="M81" s="51" t="s">
        <v>19</v>
      </c>
      <c r="N81" s="51" t="s">
        <v>20</v>
      </c>
      <c r="O81" s="51" t="s">
        <v>21</v>
      </c>
    </row>
    <row r="82" spans="1:15" ht="28.15" customHeight="1">
      <c r="A82" s="84"/>
      <c r="B82" s="53" t="s">
        <v>48</v>
      </c>
      <c r="C82" s="53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1:15" ht="23.65" customHeight="1">
      <c r="A83" s="53">
        <v>398</v>
      </c>
      <c r="B83" s="11" t="s">
        <v>76</v>
      </c>
      <c r="C83" s="10">
        <v>150</v>
      </c>
      <c r="D83" s="56">
        <v>10.3</v>
      </c>
      <c r="E83" s="56">
        <v>14.5</v>
      </c>
      <c r="F83" s="56">
        <v>54.2</v>
      </c>
      <c r="G83" s="56">
        <v>611.9</v>
      </c>
      <c r="H83" s="56">
        <v>0.2</v>
      </c>
      <c r="I83" s="56">
        <v>1.4</v>
      </c>
      <c r="J83" s="56">
        <v>60</v>
      </c>
      <c r="K83" s="56"/>
      <c r="L83" s="56">
        <v>150.9</v>
      </c>
      <c r="M83" s="56">
        <v>188.4</v>
      </c>
      <c r="N83" s="56">
        <v>45.9</v>
      </c>
      <c r="O83" s="56">
        <v>1.5</v>
      </c>
    </row>
    <row r="84" spans="1:15" ht="18.75" customHeight="1">
      <c r="A84" s="53"/>
      <c r="B84" s="11" t="s">
        <v>77</v>
      </c>
      <c r="C84" s="10">
        <v>50</v>
      </c>
      <c r="D84" s="12">
        <v>0.25</v>
      </c>
      <c r="E84" s="12"/>
      <c r="F84" s="12">
        <v>35.4</v>
      </c>
      <c r="G84" s="12">
        <v>144.19999999999999</v>
      </c>
      <c r="H84" s="12"/>
      <c r="I84" s="12">
        <v>0.6</v>
      </c>
      <c r="J84" s="12"/>
      <c r="K84" s="12">
        <v>0.23</v>
      </c>
      <c r="L84" s="12">
        <v>0.6</v>
      </c>
      <c r="M84" s="12"/>
      <c r="N84" s="12">
        <v>4.5</v>
      </c>
      <c r="O84" s="12">
        <v>0.2</v>
      </c>
    </row>
    <row r="85" spans="1:15" ht="22.5" customHeight="1">
      <c r="A85" s="53"/>
      <c r="B85" s="11" t="s">
        <v>53</v>
      </c>
      <c r="C85" s="57">
        <v>125</v>
      </c>
      <c r="D85" s="58">
        <v>3.22</v>
      </c>
      <c r="E85" s="12">
        <v>2.87</v>
      </c>
      <c r="F85" s="12">
        <v>14.95</v>
      </c>
      <c r="G85" s="12">
        <v>98.9</v>
      </c>
      <c r="H85" s="12">
        <v>0.03</v>
      </c>
      <c r="I85" s="12">
        <v>1.84</v>
      </c>
      <c r="J85" s="12">
        <v>26.45</v>
      </c>
      <c r="K85" s="12"/>
      <c r="L85" s="12">
        <v>125.35</v>
      </c>
      <c r="M85" s="12">
        <v>97.72</v>
      </c>
      <c r="N85" s="12">
        <v>16.260000000000002</v>
      </c>
      <c r="O85" s="12">
        <v>0.12</v>
      </c>
    </row>
    <row r="86" spans="1:15" ht="21" customHeight="1">
      <c r="A86" s="53">
        <v>376</v>
      </c>
      <c r="B86" s="11" t="s">
        <v>78</v>
      </c>
      <c r="C86" s="10">
        <v>200</v>
      </c>
      <c r="D86" s="12">
        <v>0.1</v>
      </c>
      <c r="E86" s="12">
        <v>0.02</v>
      </c>
      <c r="F86" s="12">
        <v>7</v>
      </c>
      <c r="G86" s="12">
        <v>28.6</v>
      </c>
      <c r="H86" s="56" t="s">
        <v>79</v>
      </c>
      <c r="I86" s="56">
        <v>21.6</v>
      </c>
      <c r="J86" s="56" t="s">
        <v>79</v>
      </c>
      <c r="K86" s="56"/>
      <c r="L86" s="56">
        <v>27.54</v>
      </c>
      <c r="M86" s="56">
        <v>17.2</v>
      </c>
      <c r="N86" s="56">
        <v>14.1</v>
      </c>
      <c r="O86" s="56">
        <v>3.42</v>
      </c>
    </row>
    <row r="87" spans="1:15" ht="15.75">
      <c r="A87" s="10"/>
      <c r="B87" s="13" t="s">
        <v>54</v>
      </c>
      <c r="C87" s="59">
        <v>1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spans="1:15" ht="19.149999999999999" customHeight="1">
      <c r="A88" s="180" t="s">
        <v>28</v>
      </c>
      <c r="B88" s="181"/>
      <c r="C88" s="147">
        <v>525</v>
      </c>
      <c r="D88" s="147">
        <f>SUM(D83:D86)</f>
        <v>13.870000000000001</v>
      </c>
      <c r="E88" s="147">
        <v>17.39</v>
      </c>
      <c r="F88" s="147">
        <f>SUM(F83:F86)</f>
        <v>111.55</v>
      </c>
      <c r="G88" s="147">
        <f>SUM(G83:G86)</f>
        <v>883.59999999999991</v>
      </c>
      <c r="H88" s="147">
        <f>SUM(H83:H86)</f>
        <v>0.23</v>
      </c>
      <c r="I88" s="147">
        <f>SUM(I83:I87)</f>
        <v>25.44</v>
      </c>
      <c r="J88" s="147">
        <v>86.45</v>
      </c>
      <c r="K88" s="147">
        <v>0.23</v>
      </c>
      <c r="L88" s="147">
        <f>SUM(L83:L86)</f>
        <v>304.39000000000004</v>
      </c>
      <c r="M88" s="147">
        <f>SUM(M83:M86)</f>
        <v>303.32</v>
      </c>
      <c r="N88" s="147">
        <f>SUM(N83:N86)</f>
        <v>80.759999999999991</v>
      </c>
      <c r="O88" s="147">
        <f>SUM(O83:O86)</f>
        <v>5.24</v>
      </c>
    </row>
    <row r="89" spans="1:15" ht="19.149999999999999" customHeight="1">
      <c r="A89" s="174"/>
      <c r="B89" s="182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</row>
    <row r="90" spans="1:15" ht="26.85" customHeight="1">
      <c r="A90" s="53"/>
      <c r="B90" s="53" t="s">
        <v>55</v>
      </c>
      <c r="C90" s="53"/>
      <c r="D90" s="85"/>
      <c r="E90" s="85"/>
      <c r="F90" s="85"/>
      <c r="G90" s="53"/>
      <c r="H90" s="85"/>
      <c r="I90" s="85"/>
      <c r="J90" s="85"/>
      <c r="K90" s="85"/>
      <c r="L90" s="85"/>
      <c r="M90" s="85"/>
      <c r="N90" s="85"/>
      <c r="O90" s="85"/>
    </row>
    <row r="91" spans="1:15" ht="43.5" customHeight="1">
      <c r="A91" s="27">
        <v>29</v>
      </c>
      <c r="B91" s="28" t="s">
        <v>80</v>
      </c>
      <c r="C91" s="27">
        <v>60</v>
      </c>
      <c r="D91" s="30">
        <v>0.7</v>
      </c>
      <c r="E91" s="30">
        <v>3.6</v>
      </c>
      <c r="F91" s="30">
        <v>2.2599999999999998</v>
      </c>
      <c r="G91" s="30">
        <v>44.34</v>
      </c>
      <c r="H91" s="30">
        <v>0.02</v>
      </c>
      <c r="I91" s="30">
        <v>7.9</v>
      </c>
      <c r="J91" s="31"/>
      <c r="K91" s="30">
        <v>15.4</v>
      </c>
      <c r="L91" s="30">
        <v>15.3</v>
      </c>
      <c r="M91" s="32">
        <v>21.4</v>
      </c>
      <c r="N91" s="32">
        <v>11.3</v>
      </c>
      <c r="O91" s="30">
        <v>0.4</v>
      </c>
    </row>
    <row r="92" spans="1:15" ht="29.65" customHeight="1">
      <c r="A92" s="27">
        <v>82</v>
      </c>
      <c r="B92" s="28" t="s">
        <v>81</v>
      </c>
      <c r="C92" s="27">
        <v>200</v>
      </c>
      <c r="D92" s="63">
        <v>2.25</v>
      </c>
      <c r="E92" s="63">
        <v>4.2</v>
      </c>
      <c r="F92" s="63">
        <v>8.73</v>
      </c>
      <c r="G92" s="63">
        <v>117.5</v>
      </c>
      <c r="H92" s="63">
        <v>0.04</v>
      </c>
      <c r="I92" s="63">
        <v>8.5</v>
      </c>
      <c r="J92" s="12"/>
      <c r="K92" s="12">
        <v>1.92</v>
      </c>
      <c r="L92" s="63">
        <v>41.4</v>
      </c>
      <c r="M92" s="64">
        <v>43.68</v>
      </c>
      <c r="N92" s="64">
        <v>20.9</v>
      </c>
      <c r="O92" s="63">
        <v>0.98</v>
      </c>
    </row>
    <row r="93" spans="1:15" ht="31.5" customHeight="1">
      <c r="A93" s="27">
        <v>259</v>
      </c>
      <c r="B93" s="28" t="s">
        <v>82</v>
      </c>
      <c r="C93" s="27">
        <v>200</v>
      </c>
      <c r="D93" s="63">
        <v>14.05</v>
      </c>
      <c r="E93" s="63">
        <v>33.700000000000003</v>
      </c>
      <c r="F93" s="63">
        <v>18.899999999999999</v>
      </c>
      <c r="G93" s="63">
        <v>437.7</v>
      </c>
      <c r="H93" s="63">
        <v>0.3</v>
      </c>
      <c r="I93" s="63">
        <v>8.8000000000000007</v>
      </c>
      <c r="J93" s="12">
        <v>3.5</v>
      </c>
      <c r="K93" s="63">
        <v>0.4</v>
      </c>
      <c r="L93" s="63">
        <v>32.799999999999997</v>
      </c>
      <c r="M93" s="63">
        <v>205.9</v>
      </c>
      <c r="N93" s="63">
        <v>48.96</v>
      </c>
      <c r="O93" s="63">
        <v>3.4</v>
      </c>
    </row>
    <row r="94" spans="1:15" ht="20.100000000000001" customHeight="1">
      <c r="A94" s="10">
        <v>349</v>
      </c>
      <c r="B94" s="11" t="s">
        <v>35</v>
      </c>
      <c r="C94" s="10">
        <v>180</v>
      </c>
      <c r="D94" s="31">
        <v>1.04</v>
      </c>
      <c r="E94" s="31">
        <v>0.3</v>
      </c>
      <c r="F94" s="31">
        <v>42.5</v>
      </c>
      <c r="G94" s="31">
        <v>132.12</v>
      </c>
      <c r="H94" s="31">
        <v>0.02</v>
      </c>
      <c r="I94" s="31">
        <v>0.7</v>
      </c>
      <c r="J94" s="31"/>
      <c r="K94" s="31">
        <v>0.18</v>
      </c>
      <c r="L94" s="31">
        <v>5.3</v>
      </c>
      <c r="M94" s="41">
        <v>41.4</v>
      </c>
      <c r="N94" s="41">
        <v>29.7</v>
      </c>
      <c r="O94" s="31">
        <v>0.8</v>
      </c>
    </row>
    <row r="95" spans="1:15" ht="25.5" customHeight="1">
      <c r="A95" s="27" t="s">
        <v>36</v>
      </c>
      <c r="B95" s="11" t="s">
        <v>38</v>
      </c>
      <c r="C95" s="27">
        <v>30</v>
      </c>
      <c r="D95" s="12">
        <v>2.37</v>
      </c>
      <c r="E95" s="12">
        <v>0.3</v>
      </c>
      <c r="F95" s="12">
        <v>14.49</v>
      </c>
      <c r="G95" s="12">
        <v>70.14</v>
      </c>
      <c r="H95" s="12">
        <v>0.02</v>
      </c>
      <c r="I95" s="12"/>
      <c r="J95" s="12"/>
      <c r="K95" s="12">
        <v>0.39</v>
      </c>
      <c r="L95" s="12">
        <v>6.9</v>
      </c>
      <c r="M95" s="42">
        <v>26.1</v>
      </c>
      <c r="N95" s="42">
        <v>9.9</v>
      </c>
      <c r="O95" s="12">
        <v>0.33</v>
      </c>
    </row>
    <row r="96" spans="1:15" ht="24.75" customHeight="1">
      <c r="A96" s="27" t="s">
        <v>36</v>
      </c>
      <c r="B96" s="28" t="s">
        <v>37</v>
      </c>
      <c r="C96" s="27">
        <v>30</v>
      </c>
      <c r="D96" s="12">
        <v>1.4</v>
      </c>
      <c r="E96" s="12">
        <v>0.47</v>
      </c>
      <c r="F96" s="12">
        <v>7.8</v>
      </c>
      <c r="G96" s="12">
        <v>42</v>
      </c>
      <c r="H96" s="12">
        <v>0.04</v>
      </c>
      <c r="I96" s="12"/>
      <c r="J96" s="12"/>
      <c r="K96" s="12">
        <v>0.36</v>
      </c>
      <c r="L96" s="12">
        <v>9.1999999999999993</v>
      </c>
      <c r="M96" s="42">
        <v>42.4</v>
      </c>
      <c r="N96" s="42">
        <v>10</v>
      </c>
      <c r="O96" s="12">
        <v>1.24</v>
      </c>
    </row>
    <row r="97" spans="1:15" ht="18.95" customHeight="1">
      <c r="A97" s="27"/>
      <c r="B97" s="28" t="s">
        <v>59</v>
      </c>
      <c r="C97" s="27">
        <v>1</v>
      </c>
      <c r="D97" s="86"/>
      <c r="E97" s="86"/>
      <c r="F97" s="86"/>
      <c r="G97" s="86"/>
      <c r="H97" s="86"/>
      <c r="I97" s="86"/>
      <c r="J97" s="15"/>
      <c r="K97" s="15"/>
      <c r="L97" s="86"/>
      <c r="M97" s="86"/>
      <c r="N97" s="86"/>
      <c r="O97" s="86"/>
    </row>
    <row r="98" spans="1:15" ht="18.95" customHeight="1">
      <c r="A98" s="68"/>
      <c r="B98" s="69" t="s">
        <v>28</v>
      </c>
      <c r="C98" s="70">
        <v>700</v>
      </c>
      <c r="D98" s="70">
        <f t="shared" ref="D98:O98" si="1">SUM(D91:D97)</f>
        <v>21.81</v>
      </c>
      <c r="E98" s="70">
        <f t="shared" si="1"/>
        <v>42.569999999999993</v>
      </c>
      <c r="F98" s="70">
        <f t="shared" si="1"/>
        <v>94.679999999999993</v>
      </c>
      <c r="G98" s="70">
        <f t="shared" si="1"/>
        <v>843.8</v>
      </c>
      <c r="H98" s="70">
        <f t="shared" si="1"/>
        <v>0.44</v>
      </c>
      <c r="I98" s="70">
        <f t="shared" si="1"/>
        <v>25.9</v>
      </c>
      <c r="J98" s="70">
        <f t="shared" si="1"/>
        <v>3.5</v>
      </c>
      <c r="K98" s="70">
        <f t="shared" si="1"/>
        <v>18.649999999999999</v>
      </c>
      <c r="L98" s="70">
        <f t="shared" si="1"/>
        <v>110.9</v>
      </c>
      <c r="M98" s="70">
        <f t="shared" si="1"/>
        <v>380.88</v>
      </c>
      <c r="N98" s="70">
        <f t="shared" si="1"/>
        <v>130.76</v>
      </c>
      <c r="O98" s="70">
        <f t="shared" si="1"/>
        <v>7.1499999999999995</v>
      </c>
    </row>
    <row r="99" spans="1:15" ht="25.5" customHeight="1">
      <c r="A99" s="87"/>
      <c r="B99" s="88" t="s">
        <v>83</v>
      </c>
      <c r="C99" s="89">
        <v>1225</v>
      </c>
      <c r="D99" s="90">
        <v>35.68</v>
      </c>
      <c r="E99" s="90">
        <v>59.96</v>
      </c>
      <c r="F99" s="90">
        <v>206.23</v>
      </c>
      <c r="G99" s="90">
        <v>1727.4</v>
      </c>
      <c r="H99" s="90">
        <v>0.67</v>
      </c>
      <c r="I99" s="90">
        <v>51.34</v>
      </c>
      <c r="J99" s="90">
        <v>89.95</v>
      </c>
      <c r="K99" s="90">
        <v>18.88</v>
      </c>
      <c r="L99" s="90">
        <v>415.29</v>
      </c>
      <c r="M99" s="90">
        <v>684.2</v>
      </c>
      <c r="N99" s="90">
        <v>211.52</v>
      </c>
      <c r="O99" s="90">
        <v>12.39</v>
      </c>
    </row>
    <row r="100" spans="1:15" ht="19.350000000000001" customHeight="1">
      <c r="A100" s="48"/>
      <c r="B100" s="91"/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</row>
    <row r="101" spans="1:15" ht="24" customHeight="1">
      <c r="A101" s="48" t="s">
        <v>41</v>
      </c>
      <c r="B101" s="48" t="s">
        <v>84</v>
      </c>
      <c r="C101" s="62"/>
    </row>
    <row r="102" spans="1:15" ht="15.75">
      <c r="A102" s="161" t="s">
        <v>43</v>
      </c>
      <c r="B102" s="162" t="s">
        <v>44</v>
      </c>
      <c r="C102" s="62"/>
    </row>
    <row r="103" spans="1:15" ht="9.9499999999999993" customHeight="1">
      <c r="A103" s="161"/>
      <c r="B103" s="162"/>
      <c r="C103" s="62"/>
    </row>
    <row r="104" spans="1:15">
      <c r="A104" s="168" t="s">
        <v>45</v>
      </c>
      <c r="B104" s="168" t="s">
        <v>46</v>
      </c>
      <c r="C104" s="168" t="s">
        <v>47</v>
      </c>
      <c r="D104" s="163" t="s">
        <v>7</v>
      </c>
      <c r="E104" s="164"/>
      <c r="F104" s="165"/>
      <c r="G104" s="166" t="s">
        <v>8</v>
      </c>
      <c r="H104" s="163" t="s">
        <v>9</v>
      </c>
      <c r="I104" s="164"/>
      <c r="J104" s="164"/>
      <c r="K104" s="165"/>
      <c r="L104" s="163" t="s">
        <v>10</v>
      </c>
      <c r="M104" s="164"/>
      <c r="N104" s="164"/>
      <c r="O104" s="165"/>
    </row>
    <row r="105" spans="1:15" ht="15.75">
      <c r="A105" s="169"/>
      <c r="B105" s="169"/>
      <c r="C105" s="169"/>
      <c r="D105" s="50" t="s">
        <v>11</v>
      </c>
      <c r="E105" s="50" t="s">
        <v>12</v>
      </c>
      <c r="F105" s="50" t="s">
        <v>13</v>
      </c>
      <c r="G105" s="167"/>
      <c r="H105" s="50" t="s">
        <v>14</v>
      </c>
      <c r="I105" s="50" t="s">
        <v>15</v>
      </c>
      <c r="J105" s="50" t="s">
        <v>16</v>
      </c>
      <c r="K105" s="50" t="s">
        <v>17</v>
      </c>
      <c r="L105" s="50" t="s">
        <v>18</v>
      </c>
      <c r="M105" s="50" t="s">
        <v>19</v>
      </c>
      <c r="N105" s="50" t="s">
        <v>20</v>
      </c>
      <c r="O105" s="50" t="s">
        <v>21</v>
      </c>
    </row>
    <row r="106" spans="1:15" ht="25.15" customHeight="1">
      <c r="A106" s="52"/>
      <c r="B106" s="53" t="s">
        <v>48</v>
      </c>
      <c r="C106" s="52"/>
      <c r="D106" s="52"/>
      <c r="E106" s="52"/>
      <c r="F106" s="52"/>
      <c r="G106" s="71"/>
      <c r="H106" s="52"/>
      <c r="I106" s="52"/>
      <c r="J106" s="52"/>
      <c r="K106" s="52"/>
      <c r="L106" s="52"/>
      <c r="M106" s="52"/>
      <c r="N106" s="52"/>
      <c r="O106" s="52"/>
    </row>
    <row r="107" spans="1:15" ht="25.5" customHeight="1">
      <c r="A107" s="10">
        <v>204</v>
      </c>
      <c r="B107" s="72" t="s">
        <v>85</v>
      </c>
      <c r="C107" s="10">
        <v>200</v>
      </c>
      <c r="D107" s="12">
        <v>13.5</v>
      </c>
      <c r="E107" s="12">
        <v>15.8</v>
      </c>
      <c r="F107" s="12">
        <v>34.1</v>
      </c>
      <c r="G107" s="12">
        <v>334.4</v>
      </c>
      <c r="H107" s="12">
        <v>0.08</v>
      </c>
      <c r="I107" s="12">
        <v>0.2</v>
      </c>
      <c r="J107" s="12">
        <v>0.12</v>
      </c>
      <c r="K107" s="12">
        <v>1</v>
      </c>
      <c r="L107" s="12">
        <v>295.2</v>
      </c>
      <c r="M107" s="12">
        <v>202.1</v>
      </c>
      <c r="N107" s="12">
        <v>20.32</v>
      </c>
      <c r="O107" s="12">
        <v>1.2</v>
      </c>
    </row>
    <row r="108" spans="1:15" ht="19.5" customHeight="1">
      <c r="A108" s="10">
        <v>382</v>
      </c>
      <c r="B108" s="11" t="s">
        <v>65</v>
      </c>
      <c r="C108" s="10">
        <v>180</v>
      </c>
      <c r="D108" s="12">
        <v>5.9</v>
      </c>
      <c r="E108" s="12">
        <v>1.2</v>
      </c>
      <c r="F108" s="12">
        <v>17.100000000000001</v>
      </c>
      <c r="G108" s="12">
        <v>85.3</v>
      </c>
      <c r="H108" s="12">
        <v>0.05</v>
      </c>
      <c r="I108" s="12">
        <v>1.2</v>
      </c>
      <c r="J108" s="12">
        <v>21.96</v>
      </c>
      <c r="K108" s="12"/>
      <c r="L108" s="12">
        <v>119.9</v>
      </c>
      <c r="M108" s="12">
        <v>112.1</v>
      </c>
      <c r="N108" s="12">
        <v>23</v>
      </c>
      <c r="O108" s="12">
        <v>1.8</v>
      </c>
    </row>
    <row r="109" spans="1:15" ht="23.25" customHeight="1">
      <c r="A109" s="10"/>
      <c r="B109" s="11" t="s">
        <v>86</v>
      </c>
      <c r="C109" s="57">
        <v>100</v>
      </c>
      <c r="D109" s="58">
        <v>0.4</v>
      </c>
      <c r="E109" s="12">
        <v>0.4</v>
      </c>
      <c r="F109" s="12">
        <v>9.8000000000000007</v>
      </c>
      <c r="G109" s="12">
        <v>47</v>
      </c>
      <c r="H109" s="12">
        <v>0.03</v>
      </c>
      <c r="I109" s="12">
        <v>10</v>
      </c>
      <c r="J109" s="12"/>
      <c r="K109" s="12"/>
      <c r="L109" s="12">
        <v>16</v>
      </c>
      <c r="M109" s="12">
        <v>11</v>
      </c>
      <c r="N109" s="12">
        <v>9</v>
      </c>
      <c r="O109" s="12">
        <v>2.2000000000000002</v>
      </c>
    </row>
    <row r="110" spans="1:15" ht="23.25" customHeight="1">
      <c r="A110" s="10"/>
      <c r="B110" s="11" t="s">
        <v>87</v>
      </c>
      <c r="C110" s="27">
        <v>20</v>
      </c>
      <c r="D110" s="12">
        <v>0.9</v>
      </c>
      <c r="E110" s="12">
        <v>0.3</v>
      </c>
      <c r="F110" s="12">
        <v>5.2</v>
      </c>
      <c r="G110" s="12">
        <v>28</v>
      </c>
      <c r="H110" s="12">
        <v>0.03</v>
      </c>
      <c r="I110" s="12"/>
      <c r="J110" s="12"/>
      <c r="K110" s="12">
        <v>0.24</v>
      </c>
      <c r="L110" s="12">
        <v>6.1</v>
      </c>
      <c r="M110" s="42">
        <v>28.3</v>
      </c>
      <c r="N110" s="42">
        <v>6.6</v>
      </c>
      <c r="O110" s="12">
        <v>0.83</v>
      </c>
    </row>
    <row r="111" spans="1:15" ht="15.75">
      <c r="A111" s="10"/>
      <c r="B111" s="13" t="s">
        <v>27</v>
      </c>
      <c r="C111" s="59">
        <v>1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</row>
    <row r="112" spans="1:15" ht="21" customHeight="1">
      <c r="A112" s="70"/>
      <c r="B112" s="94" t="s">
        <v>28</v>
      </c>
      <c r="C112" s="70">
        <v>500</v>
      </c>
      <c r="D112" s="4">
        <f>SUM(D107:D110)</f>
        <v>20.699999999999996</v>
      </c>
      <c r="E112" s="4">
        <f>SUM(E107:E110)</f>
        <v>17.7</v>
      </c>
      <c r="F112" s="4">
        <f>SUM(F107:F110)</f>
        <v>66.2</v>
      </c>
      <c r="G112" s="4">
        <f>SUM(G107:G110)</f>
        <v>494.7</v>
      </c>
      <c r="H112" s="4">
        <v>0.2</v>
      </c>
      <c r="I112" s="4">
        <v>11.4</v>
      </c>
      <c r="J112" s="4">
        <v>22.08</v>
      </c>
      <c r="K112" s="4">
        <v>1.24</v>
      </c>
      <c r="L112" s="4">
        <v>437.2</v>
      </c>
      <c r="M112" s="4">
        <v>353.5</v>
      </c>
      <c r="N112" s="4">
        <v>58.92</v>
      </c>
      <c r="O112" s="4">
        <v>6.03</v>
      </c>
    </row>
    <row r="113" spans="1:16" ht="22.5" customHeight="1">
      <c r="A113" s="10"/>
      <c r="B113" s="57" t="s">
        <v>88</v>
      </c>
      <c r="C113" s="10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</row>
    <row r="114" spans="1:16" ht="29.45" customHeight="1">
      <c r="A114" s="27">
        <v>19</v>
      </c>
      <c r="B114" s="28" t="s">
        <v>89</v>
      </c>
      <c r="C114" s="27">
        <v>60</v>
      </c>
      <c r="D114" s="30">
        <v>0.57999999999999996</v>
      </c>
      <c r="E114" s="30">
        <v>3.6</v>
      </c>
      <c r="F114" s="30">
        <v>2.2000000000000002</v>
      </c>
      <c r="G114" s="30">
        <v>42</v>
      </c>
      <c r="H114" s="30">
        <v>0.02</v>
      </c>
      <c r="I114" s="30">
        <v>4.95</v>
      </c>
      <c r="J114" s="31"/>
      <c r="K114" s="30"/>
      <c r="L114" s="30">
        <v>11.4</v>
      </c>
      <c r="M114" s="32">
        <v>20.3</v>
      </c>
      <c r="N114" s="32">
        <v>9.6</v>
      </c>
      <c r="O114" s="30">
        <v>0.4</v>
      </c>
    </row>
    <row r="115" spans="1:16" ht="37.35" customHeight="1">
      <c r="A115" s="27">
        <v>88</v>
      </c>
      <c r="B115" s="28" t="s">
        <v>90</v>
      </c>
      <c r="C115" s="10">
        <v>200</v>
      </c>
      <c r="D115" s="31">
        <v>2.1</v>
      </c>
      <c r="E115" s="31">
        <v>4.12</v>
      </c>
      <c r="F115" s="31">
        <v>6.32</v>
      </c>
      <c r="G115" s="31">
        <v>99.8</v>
      </c>
      <c r="H115" s="31">
        <v>0.05</v>
      </c>
      <c r="I115" s="31">
        <v>12.6</v>
      </c>
      <c r="J115" s="31"/>
      <c r="K115" s="31">
        <v>1.88</v>
      </c>
      <c r="L115" s="31">
        <v>41</v>
      </c>
      <c r="M115" s="41">
        <v>39.200000000000003</v>
      </c>
      <c r="N115" s="41">
        <v>17.7</v>
      </c>
      <c r="O115" s="31">
        <v>0.7</v>
      </c>
    </row>
    <row r="116" spans="1:16" ht="27.75" customHeight="1">
      <c r="A116" s="27" t="s">
        <v>91</v>
      </c>
      <c r="B116" s="28" t="s">
        <v>92</v>
      </c>
      <c r="C116" s="27">
        <v>90</v>
      </c>
      <c r="D116" s="63">
        <v>12.53</v>
      </c>
      <c r="E116" s="63">
        <v>13.8</v>
      </c>
      <c r="F116" s="63">
        <v>9.89</v>
      </c>
      <c r="G116" s="63">
        <v>220.98</v>
      </c>
      <c r="H116" s="63">
        <v>0.19</v>
      </c>
      <c r="I116" s="63">
        <v>1.1599999999999999</v>
      </c>
      <c r="J116" s="12">
        <v>10.23</v>
      </c>
      <c r="K116" s="12">
        <v>0.77</v>
      </c>
      <c r="L116" s="63">
        <v>24.7</v>
      </c>
      <c r="M116" s="64">
        <v>77.55</v>
      </c>
      <c r="N116" s="64">
        <v>15.5</v>
      </c>
      <c r="O116" s="63">
        <v>5.03</v>
      </c>
    </row>
    <row r="117" spans="1:16" ht="21.75" customHeight="1">
      <c r="A117" s="27">
        <v>302</v>
      </c>
      <c r="B117" s="28" t="s">
        <v>34</v>
      </c>
      <c r="C117" s="27">
        <v>150</v>
      </c>
      <c r="D117" s="63">
        <v>8.6</v>
      </c>
      <c r="E117" s="63">
        <v>6.09</v>
      </c>
      <c r="F117" s="63">
        <v>38.64</v>
      </c>
      <c r="G117" s="63">
        <v>243.8</v>
      </c>
      <c r="H117" s="63">
        <v>0.02</v>
      </c>
      <c r="I117" s="63"/>
      <c r="J117" s="12"/>
      <c r="K117" s="12">
        <v>0.61</v>
      </c>
      <c r="L117" s="63">
        <v>14.82</v>
      </c>
      <c r="M117" s="64">
        <v>203.93</v>
      </c>
      <c r="N117" s="64">
        <v>135.83000000000001</v>
      </c>
      <c r="O117" s="63">
        <v>4.5599999999999996</v>
      </c>
    </row>
    <row r="118" spans="1:16" ht="21" customHeight="1">
      <c r="A118" s="27" t="s">
        <v>93</v>
      </c>
      <c r="B118" s="28" t="s">
        <v>74</v>
      </c>
      <c r="C118" s="27">
        <v>200</v>
      </c>
      <c r="D118" s="75">
        <v>0.34</v>
      </c>
      <c r="E118" s="75">
        <v>0.17</v>
      </c>
      <c r="F118" s="75">
        <v>34.840000000000003</v>
      </c>
      <c r="G118" s="75">
        <v>143.4</v>
      </c>
      <c r="H118" s="75">
        <v>0.01</v>
      </c>
      <c r="I118" s="75">
        <v>3.2</v>
      </c>
      <c r="J118" s="80"/>
      <c r="K118" s="80">
        <v>0.13</v>
      </c>
      <c r="L118" s="75">
        <v>16.670000000000002</v>
      </c>
      <c r="M118" s="75">
        <v>7.05</v>
      </c>
      <c r="N118" s="75">
        <v>7.78</v>
      </c>
      <c r="O118" s="75">
        <v>0.88</v>
      </c>
    </row>
    <row r="119" spans="1:16" ht="21" customHeight="1">
      <c r="A119" s="27" t="s">
        <v>36</v>
      </c>
      <c r="B119" s="28" t="s">
        <v>37</v>
      </c>
      <c r="C119" s="27">
        <v>40</v>
      </c>
      <c r="D119" s="12">
        <v>1.9</v>
      </c>
      <c r="E119" s="12">
        <v>0.6</v>
      </c>
      <c r="F119" s="12">
        <v>10.4</v>
      </c>
      <c r="G119" s="12">
        <v>56</v>
      </c>
      <c r="H119" s="12">
        <v>0.05</v>
      </c>
      <c r="I119" s="12"/>
      <c r="J119" s="12"/>
      <c r="K119" s="12">
        <v>0.48</v>
      </c>
      <c r="L119" s="12">
        <v>12.3</v>
      </c>
      <c r="M119" s="42">
        <v>56.5</v>
      </c>
      <c r="N119" s="42">
        <v>13.3</v>
      </c>
      <c r="O119" s="12">
        <v>1.7</v>
      </c>
    </row>
    <row r="120" spans="1:16" ht="21" customHeight="1">
      <c r="A120" s="27" t="s">
        <v>36</v>
      </c>
      <c r="B120" s="11" t="s">
        <v>38</v>
      </c>
      <c r="C120" s="27">
        <v>40</v>
      </c>
      <c r="D120" s="12">
        <v>3.16</v>
      </c>
      <c r="E120" s="12">
        <v>0.4</v>
      </c>
      <c r="F120" s="12">
        <v>19.32</v>
      </c>
      <c r="G120" s="12">
        <v>93.52</v>
      </c>
      <c r="H120" s="12">
        <v>0.03</v>
      </c>
      <c r="I120" s="12"/>
      <c r="J120" s="12"/>
      <c r="K120" s="12">
        <v>0.52</v>
      </c>
      <c r="L120" s="12">
        <v>9.1999999999999993</v>
      </c>
      <c r="M120" s="42">
        <v>34.799999999999997</v>
      </c>
      <c r="N120" s="42">
        <v>13.2</v>
      </c>
      <c r="O120" s="12">
        <v>0.44</v>
      </c>
    </row>
    <row r="121" spans="1:16" ht="15.75">
      <c r="A121" s="19"/>
      <c r="B121" s="95" t="s">
        <v>59</v>
      </c>
      <c r="C121" s="19">
        <v>1</v>
      </c>
      <c r="D121" s="96"/>
      <c r="E121" s="96"/>
      <c r="F121" s="96"/>
      <c r="G121" s="96"/>
      <c r="H121" s="96"/>
      <c r="I121" s="96"/>
      <c r="J121" s="97"/>
      <c r="K121" s="97"/>
      <c r="L121" s="96"/>
      <c r="M121" s="96"/>
      <c r="N121" s="96"/>
      <c r="O121" s="96"/>
    </row>
    <row r="122" spans="1:16" ht="25.5" customHeight="1">
      <c r="A122" s="68"/>
      <c r="B122" s="69" t="s">
        <v>28</v>
      </c>
      <c r="C122" s="82">
        <f t="shared" ref="C122:H122" si="2">SUM(C114:C120)</f>
        <v>780</v>
      </c>
      <c r="D122" s="82">
        <f t="shared" si="2"/>
        <v>29.209999999999997</v>
      </c>
      <c r="E122" s="82">
        <f t="shared" si="2"/>
        <v>28.780000000000005</v>
      </c>
      <c r="F122" s="82">
        <f t="shared" si="2"/>
        <v>121.61000000000001</v>
      </c>
      <c r="G122" s="82">
        <f t="shared" si="2"/>
        <v>899.49999999999989</v>
      </c>
      <c r="H122" s="82">
        <f t="shared" si="2"/>
        <v>0.37</v>
      </c>
      <c r="I122" s="82">
        <f>SUM(I114:I119)</f>
        <v>21.91</v>
      </c>
      <c r="J122" s="82">
        <f>SUM(J114:J121)</f>
        <v>10.23</v>
      </c>
      <c r="K122" s="82">
        <v>4.3899999999999997</v>
      </c>
      <c r="L122" s="82">
        <v>130.09</v>
      </c>
      <c r="M122" s="82">
        <f>SUM(M114:M121)</f>
        <v>439.33000000000004</v>
      </c>
      <c r="N122" s="82">
        <f>SUM(N114:N121)</f>
        <v>212.91</v>
      </c>
      <c r="O122" s="82">
        <v>13.71</v>
      </c>
    </row>
    <row r="123" spans="1:16" ht="28.5" customHeight="1">
      <c r="A123" s="68"/>
      <c r="B123" s="98" t="s">
        <v>83</v>
      </c>
      <c r="C123" s="82">
        <v>1280</v>
      </c>
      <c r="D123" s="82">
        <v>49.91</v>
      </c>
      <c r="E123" s="82">
        <v>46.48</v>
      </c>
      <c r="F123" s="82">
        <v>187.81</v>
      </c>
      <c r="G123" s="82">
        <v>1394.2</v>
      </c>
      <c r="H123" s="82">
        <v>0.56999999999999995</v>
      </c>
      <c r="I123" s="82">
        <v>33.31</v>
      </c>
      <c r="J123" s="82">
        <v>32.31</v>
      </c>
      <c r="K123" s="82">
        <v>5.63</v>
      </c>
      <c r="L123" s="82">
        <v>567.29</v>
      </c>
      <c r="M123" s="82">
        <v>792.83</v>
      </c>
      <c r="N123" s="82">
        <v>271.83</v>
      </c>
      <c r="O123" s="82">
        <v>19.739999999999998</v>
      </c>
    </row>
    <row r="124" spans="1:16" ht="15.75">
      <c r="A124" s="62"/>
      <c r="B124" s="62"/>
      <c r="C124" s="62"/>
    </row>
    <row r="125" spans="1:16" ht="17.100000000000001" customHeight="1">
      <c r="A125" s="49" t="s">
        <v>41</v>
      </c>
      <c r="B125" s="49" t="s">
        <v>94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1"/>
    </row>
    <row r="126" spans="1:16" ht="17.100000000000001" customHeight="1">
      <c r="A126" s="161" t="s">
        <v>43</v>
      </c>
      <c r="B126" s="162" t="s">
        <v>95</v>
      </c>
      <c r="C126" s="138"/>
      <c r="D126" s="138"/>
      <c r="E126" s="2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</row>
    <row r="127" spans="1:16" ht="17.100000000000001" customHeight="1">
      <c r="A127" s="161"/>
      <c r="B127" s="162"/>
      <c r="C127" s="138"/>
      <c r="D127" s="138"/>
      <c r="E127" s="2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</row>
    <row r="128" spans="1:16" ht="17.100000000000001" customHeight="1">
      <c r="A128" s="188" t="s">
        <v>45</v>
      </c>
      <c r="B128" s="188" t="s">
        <v>46</v>
      </c>
      <c r="C128" s="168" t="s">
        <v>47</v>
      </c>
      <c r="D128" s="163" t="s">
        <v>7</v>
      </c>
      <c r="E128" s="164"/>
      <c r="F128" s="165"/>
      <c r="G128" s="166" t="s">
        <v>8</v>
      </c>
      <c r="H128" s="163" t="s">
        <v>9</v>
      </c>
      <c r="I128" s="164"/>
      <c r="J128" s="164"/>
      <c r="K128" s="165"/>
      <c r="L128" s="163" t="s">
        <v>10</v>
      </c>
      <c r="M128" s="164"/>
      <c r="N128" s="164"/>
      <c r="O128" s="165"/>
    </row>
    <row r="129" spans="1:16" ht="17.100000000000001" customHeight="1">
      <c r="A129" s="189"/>
      <c r="B129" s="189"/>
      <c r="C129" s="169"/>
      <c r="D129" s="51" t="s">
        <v>11</v>
      </c>
      <c r="E129" s="51" t="s">
        <v>12</v>
      </c>
      <c r="F129" s="51" t="s">
        <v>13</v>
      </c>
      <c r="G129" s="167"/>
      <c r="H129" s="51" t="s">
        <v>14</v>
      </c>
      <c r="I129" s="51" t="s">
        <v>15</v>
      </c>
      <c r="J129" s="51" t="s">
        <v>16</v>
      </c>
      <c r="K129" s="51" t="s">
        <v>17</v>
      </c>
      <c r="L129" s="51" t="s">
        <v>18</v>
      </c>
      <c r="M129" s="51" t="s">
        <v>19</v>
      </c>
      <c r="N129" s="51" t="s">
        <v>20</v>
      </c>
      <c r="O129" s="51" t="s">
        <v>21</v>
      </c>
    </row>
    <row r="130" spans="1:16" ht="17.100000000000001" customHeight="1">
      <c r="A130" s="52"/>
      <c r="B130" s="53" t="s">
        <v>48</v>
      </c>
      <c r="C130" s="54"/>
      <c r="D130" s="7"/>
      <c r="E130" s="7"/>
      <c r="F130" s="7"/>
      <c r="G130" s="8"/>
      <c r="H130" s="7"/>
      <c r="I130" s="7"/>
      <c r="J130" s="7"/>
      <c r="K130" s="7"/>
      <c r="L130" s="7"/>
      <c r="M130" s="7"/>
      <c r="N130" s="7"/>
      <c r="O130" s="9"/>
    </row>
    <row r="131" spans="1:16" ht="26.25" customHeight="1">
      <c r="A131" s="10">
        <v>175</v>
      </c>
      <c r="B131" s="11" t="s">
        <v>96</v>
      </c>
      <c r="C131" s="10">
        <v>200</v>
      </c>
      <c r="D131" s="12">
        <v>6.08</v>
      </c>
      <c r="E131" s="12">
        <v>9.8000000000000007</v>
      </c>
      <c r="F131" s="12">
        <v>31.32</v>
      </c>
      <c r="G131" s="12">
        <v>237.5</v>
      </c>
      <c r="H131" s="12">
        <v>0.08</v>
      </c>
      <c r="I131" s="12">
        <v>0.64</v>
      </c>
      <c r="J131" s="12">
        <v>16.72</v>
      </c>
      <c r="K131" s="12"/>
      <c r="L131" s="12">
        <v>13.68</v>
      </c>
      <c r="M131" s="12">
        <v>144.47999999999999</v>
      </c>
      <c r="N131" s="12">
        <v>30.88</v>
      </c>
      <c r="O131" s="12">
        <v>0.6</v>
      </c>
    </row>
    <row r="132" spans="1:16" ht="17.100000000000001" customHeight="1">
      <c r="A132" s="27" t="s">
        <v>36</v>
      </c>
      <c r="B132" s="11" t="s">
        <v>38</v>
      </c>
      <c r="C132" s="27">
        <v>30</v>
      </c>
      <c r="D132" s="12">
        <v>2.37</v>
      </c>
      <c r="E132" s="12">
        <v>0.3</v>
      </c>
      <c r="F132" s="12">
        <v>14.49</v>
      </c>
      <c r="G132" s="12">
        <v>70.14</v>
      </c>
      <c r="H132" s="12">
        <v>0.02</v>
      </c>
      <c r="I132" s="12"/>
      <c r="J132" s="12"/>
      <c r="K132" s="12">
        <v>0.39</v>
      </c>
      <c r="L132" s="12">
        <v>6.9</v>
      </c>
      <c r="M132" s="42">
        <v>26.1</v>
      </c>
      <c r="N132" s="42">
        <v>9.9</v>
      </c>
      <c r="O132" s="12">
        <v>0.33</v>
      </c>
    </row>
    <row r="133" spans="1:16" ht="19.7" customHeight="1">
      <c r="A133" s="10"/>
      <c r="B133" s="11" t="s">
        <v>97</v>
      </c>
      <c r="C133" s="57">
        <v>125</v>
      </c>
      <c r="D133" s="58">
        <v>3.22</v>
      </c>
      <c r="E133" s="12">
        <v>2.87</v>
      </c>
      <c r="F133" s="12">
        <v>14.95</v>
      </c>
      <c r="G133" s="12">
        <v>98.9</v>
      </c>
      <c r="H133" s="12">
        <v>0.03</v>
      </c>
      <c r="I133" s="12">
        <v>1.84</v>
      </c>
      <c r="J133" s="12">
        <v>26.45</v>
      </c>
      <c r="K133" s="12"/>
      <c r="L133" s="12">
        <v>125.35</v>
      </c>
      <c r="M133" s="12">
        <v>97.72</v>
      </c>
      <c r="N133" s="12">
        <v>16.260000000000002</v>
      </c>
      <c r="O133" s="12">
        <v>0.12</v>
      </c>
    </row>
    <row r="134" spans="1:16" ht="17.100000000000001" customHeight="1">
      <c r="A134" s="53">
        <v>376</v>
      </c>
      <c r="B134" s="11" t="s">
        <v>78</v>
      </c>
      <c r="C134" s="10">
        <v>200</v>
      </c>
      <c r="D134" s="12">
        <v>0.1</v>
      </c>
      <c r="E134" s="12">
        <v>0.02</v>
      </c>
      <c r="F134" s="12">
        <v>7</v>
      </c>
      <c r="G134" s="12">
        <v>28.6</v>
      </c>
      <c r="H134" s="56" t="s">
        <v>79</v>
      </c>
      <c r="I134" s="56">
        <v>21.6</v>
      </c>
      <c r="J134" s="56" t="s">
        <v>79</v>
      </c>
      <c r="K134" s="56"/>
      <c r="L134" s="56">
        <v>27.54</v>
      </c>
      <c r="M134" s="56">
        <v>17.2</v>
      </c>
      <c r="N134" s="56">
        <v>14.1</v>
      </c>
      <c r="O134" s="56">
        <v>3.42</v>
      </c>
    </row>
    <row r="135" spans="1:16" ht="17.100000000000001" customHeight="1">
      <c r="A135" s="53"/>
      <c r="B135" s="27" t="s">
        <v>98</v>
      </c>
      <c r="C135" s="28">
        <v>1</v>
      </c>
      <c r="D135" s="27"/>
      <c r="E135" s="86"/>
      <c r="F135" s="86"/>
      <c r="G135" s="86"/>
      <c r="H135" s="86"/>
      <c r="I135" s="86"/>
      <c r="J135" s="86"/>
      <c r="K135" s="15"/>
      <c r="L135" s="15"/>
      <c r="M135" s="86"/>
      <c r="N135" s="86"/>
      <c r="O135" s="86"/>
      <c r="P135" s="86"/>
    </row>
    <row r="136" spans="1:16" ht="17.100000000000001" customHeight="1">
      <c r="A136" s="180" t="s">
        <v>28</v>
      </c>
      <c r="B136" s="181"/>
      <c r="C136" s="180">
        <v>555</v>
      </c>
      <c r="D136" s="180">
        <v>11.77</v>
      </c>
      <c r="E136" s="180">
        <f>SUM(E131:E134)</f>
        <v>12.990000000000002</v>
      </c>
      <c r="F136" s="180">
        <f>SUM(F131:F135)</f>
        <v>67.760000000000005</v>
      </c>
      <c r="G136" s="180">
        <f>SUM(G131:G135)</f>
        <v>435.14</v>
      </c>
      <c r="H136" s="180">
        <f>SUM(H131:H135)</f>
        <v>0.13</v>
      </c>
      <c r="I136" s="180">
        <f>SUM(I131:I135)</f>
        <v>24.080000000000002</v>
      </c>
      <c r="J136" s="180">
        <f>SUM(J131:J135)</f>
        <v>43.17</v>
      </c>
      <c r="K136" s="180">
        <v>0.39</v>
      </c>
      <c r="L136" s="180">
        <f>SUM(L131:L135)</f>
        <v>173.47</v>
      </c>
      <c r="M136" s="180">
        <f>SUM(M131:M135)</f>
        <v>285.49999999999994</v>
      </c>
      <c r="N136" s="180">
        <f>SUM(N131:N134)</f>
        <v>71.14</v>
      </c>
      <c r="O136" s="180">
        <f>SUM(O131:O134)</f>
        <v>4.47</v>
      </c>
      <c r="P136" s="61"/>
    </row>
    <row r="137" spans="1:16" ht="17.100000000000001" customHeight="1">
      <c r="A137" s="174"/>
      <c r="B137" s="182"/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</row>
    <row r="138" spans="1:16" ht="17.100000000000001" customHeight="1">
      <c r="A138" s="53"/>
      <c r="B138" s="53" t="s">
        <v>55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</row>
    <row r="139" spans="1:16" ht="29.1" customHeight="1">
      <c r="A139" s="27"/>
      <c r="B139" s="28" t="s">
        <v>99</v>
      </c>
      <c r="C139" s="27">
        <v>60</v>
      </c>
      <c r="D139" s="63">
        <v>0.48</v>
      </c>
      <c r="E139" s="63">
        <v>0.06</v>
      </c>
      <c r="F139" s="63">
        <v>1.02</v>
      </c>
      <c r="G139" s="63">
        <v>6</v>
      </c>
      <c r="H139" s="63">
        <v>0.01</v>
      </c>
      <c r="I139" s="63">
        <v>2.1</v>
      </c>
      <c r="J139" s="66"/>
      <c r="K139" s="63"/>
      <c r="L139" s="63">
        <v>10.199999999999999</v>
      </c>
      <c r="M139" s="64">
        <v>18</v>
      </c>
      <c r="N139" s="64">
        <v>8.4</v>
      </c>
      <c r="O139" s="63">
        <v>0.3</v>
      </c>
    </row>
    <row r="140" spans="1:16" ht="17.100000000000001" customHeight="1">
      <c r="A140" s="27">
        <v>84</v>
      </c>
      <c r="B140" s="28" t="s">
        <v>100</v>
      </c>
      <c r="C140" s="27">
        <v>200</v>
      </c>
      <c r="D140" s="63">
        <v>8.76</v>
      </c>
      <c r="E140" s="63">
        <v>2.2200000000000002</v>
      </c>
      <c r="F140" s="63">
        <v>17.420000000000002</v>
      </c>
      <c r="G140" s="63">
        <v>124</v>
      </c>
      <c r="H140" s="63">
        <v>0.1</v>
      </c>
      <c r="I140" s="63">
        <v>15.48</v>
      </c>
      <c r="J140" s="12">
        <v>6.4</v>
      </c>
      <c r="K140" s="12"/>
      <c r="L140" s="63">
        <v>44.84</v>
      </c>
      <c r="M140" s="64">
        <v>136.12</v>
      </c>
      <c r="N140" s="64">
        <v>136.12</v>
      </c>
      <c r="O140" s="63">
        <v>1.08</v>
      </c>
    </row>
    <row r="141" spans="1:16" ht="17.100000000000001" customHeight="1">
      <c r="A141" s="27">
        <v>251</v>
      </c>
      <c r="B141" s="28" t="s">
        <v>101</v>
      </c>
      <c r="C141" s="27">
        <v>90</v>
      </c>
      <c r="D141" s="30">
        <v>9</v>
      </c>
      <c r="E141" s="30">
        <v>28.98</v>
      </c>
      <c r="F141" s="30">
        <v>3.33</v>
      </c>
      <c r="G141" s="30">
        <v>310.5</v>
      </c>
      <c r="H141" s="30">
        <v>0.78</v>
      </c>
      <c r="I141" s="31">
        <v>1.98</v>
      </c>
      <c r="J141" s="31"/>
      <c r="K141" s="30">
        <v>3.1</v>
      </c>
      <c r="L141" s="30">
        <v>7.2</v>
      </c>
      <c r="M141" s="32">
        <v>148.5</v>
      </c>
      <c r="N141" s="32">
        <v>21.6</v>
      </c>
      <c r="O141" s="30">
        <v>0.99</v>
      </c>
    </row>
    <row r="142" spans="1:16" ht="17.100000000000001" customHeight="1">
      <c r="A142" s="27">
        <v>312</v>
      </c>
      <c r="B142" s="28" t="s">
        <v>102</v>
      </c>
      <c r="C142" s="27">
        <v>150</v>
      </c>
      <c r="D142" s="75">
        <v>3.07</v>
      </c>
      <c r="E142" s="75">
        <v>4.8</v>
      </c>
      <c r="F142" s="75">
        <v>20.440000000000001</v>
      </c>
      <c r="G142" s="75">
        <v>137.25</v>
      </c>
      <c r="H142" s="75">
        <v>0.14000000000000001</v>
      </c>
      <c r="I142" s="80">
        <v>18.16</v>
      </c>
      <c r="J142" s="80"/>
      <c r="K142" s="75">
        <v>0.18</v>
      </c>
      <c r="L142" s="75">
        <v>36.979999999999997</v>
      </c>
      <c r="M142" s="99">
        <v>86.59</v>
      </c>
      <c r="N142" s="99">
        <v>27.75</v>
      </c>
      <c r="O142" s="75">
        <v>1.01</v>
      </c>
    </row>
    <row r="143" spans="1:16" ht="17.100000000000001" customHeight="1">
      <c r="A143" s="10">
        <v>349</v>
      </c>
      <c r="B143" s="11" t="s">
        <v>35</v>
      </c>
      <c r="C143" s="10">
        <v>180</v>
      </c>
      <c r="D143" s="31">
        <v>1.04</v>
      </c>
      <c r="E143" s="31">
        <v>0.3</v>
      </c>
      <c r="F143" s="31">
        <v>42.5</v>
      </c>
      <c r="G143" s="31">
        <v>132.12</v>
      </c>
      <c r="H143" s="31">
        <v>0.02</v>
      </c>
      <c r="I143" s="31">
        <v>0.7</v>
      </c>
      <c r="J143" s="31"/>
      <c r="K143" s="31">
        <v>0.18</v>
      </c>
      <c r="L143" s="31">
        <v>5.3</v>
      </c>
      <c r="M143" s="41">
        <v>41.4</v>
      </c>
      <c r="N143" s="41">
        <v>29.7</v>
      </c>
      <c r="O143" s="31">
        <v>0.8</v>
      </c>
    </row>
    <row r="144" spans="1:16" ht="17.100000000000001" customHeight="1">
      <c r="A144" s="27" t="s">
        <v>36</v>
      </c>
      <c r="B144" s="11" t="s">
        <v>38</v>
      </c>
      <c r="C144" s="27">
        <v>30</v>
      </c>
      <c r="D144" s="12">
        <v>2.37</v>
      </c>
      <c r="E144" s="12">
        <v>0.3</v>
      </c>
      <c r="F144" s="12">
        <v>14.49</v>
      </c>
      <c r="G144" s="12">
        <v>70.14</v>
      </c>
      <c r="H144" s="12">
        <v>0.02</v>
      </c>
      <c r="I144" s="12"/>
      <c r="J144" s="12"/>
      <c r="K144" s="12">
        <v>0.39</v>
      </c>
      <c r="L144" s="12">
        <v>6.9</v>
      </c>
      <c r="M144" s="42">
        <v>26.1</v>
      </c>
      <c r="N144" s="42">
        <v>9.9</v>
      </c>
      <c r="O144" s="12">
        <v>0.33</v>
      </c>
    </row>
    <row r="145" spans="1:16" ht="17.100000000000001" customHeight="1">
      <c r="A145" s="27" t="s">
        <v>36</v>
      </c>
      <c r="B145" s="28" t="s">
        <v>37</v>
      </c>
      <c r="C145" s="27">
        <v>30</v>
      </c>
      <c r="D145" s="12">
        <v>1.4</v>
      </c>
      <c r="E145" s="12">
        <v>0.47</v>
      </c>
      <c r="F145" s="12">
        <v>7.8</v>
      </c>
      <c r="G145" s="12">
        <v>42</v>
      </c>
      <c r="H145" s="12">
        <v>0.04</v>
      </c>
      <c r="I145" s="12"/>
      <c r="J145" s="12"/>
      <c r="K145" s="12">
        <v>0.36</v>
      </c>
      <c r="L145" s="12">
        <v>9.1999999999999993</v>
      </c>
      <c r="M145" s="42">
        <v>42.4</v>
      </c>
      <c r="N145" s="42">
        <v>10</v>
      </c>
      <c r="O145" s="12">
        <v>1.24</v>
      </c>
    </row>
    <row r="146" spans="1:16" ht="17.100000000000001" customHeight="1">
      <c r="A146" s="27"/>
      <c r="B146" s="28" t="s">
        <v>59</v>
      </c>
      <c r="C146" s="27">
        <v>1</v>
      </c>
      <c r="D146" s="100"/>
      <c r="E146" s="100"/>
      <c r="F146" s="100"/>
      <c r="G146" s="100"/>
      <c r="H146" s="100"/>
      <c r="I146" s="100"/>
      <c r="J146" s="100"/>
      <c r="K146" s="100"/>
      <c r="L146" s="100"/>
      <c r="M146" s="101"/>
      <c r="N146" s="101"/>
      <c r="O146" s="100"/>
    </row>
    <row r="147" spans="1:16" ht="25.15" customHeight="1">
      <c r="A147" s="45"/>
      <c r="B147" s="68" t="s">
        <v>103</v>
      </c>
      <c r="C147" s="45">
        <v>740</v>
      </c>
      <c r="D147" s="70">
        <f>SUM(D139:D145)</f>
        <v>26.12</v>
      </c>
      <c r="E147" s="70">
        <f>SUM(E139:E146)</f>
        <v>37.129999999999995</v>
      </c>
      <c r="F147" s="70">
        <f>SUM(F139:F145)</f>
        <v>107</v>
      </c>
      <c r="G147" s="70">
        <f>SUM(G139:G145)</f>
        <v>822.01</v>
      </c>
      <c r="H147" s="70">
        <f>SUM(H139:H146)</f>
        <v>1.1100000000000001</v>
      </c>
      <c r="I147" s="70">
        <f>SUM(I139:I145)</f>
        <v>38.42</v>
      </c>
      <c r="J147" s="70">
        <v>6.4</v>
      </c>
      <c r="K147" s="70">
        <f>SUM(K139:K145)</f>
        <v>4.2100000000000009</v>
      </c>
      <c r="L147" s="70">
        <f>SUM(L139:L146)</f>
        <v>120.62</v>
      </c>
      <c r="M147" s="102">
        <f>SUM(M139:M146)</f>
        <v>499.11</v>
      </c>
      <c r="N147" s="102">
        <f>SUM(N139:N146)</f>
        <v>243.47</v>
      </c>
      <c r="O147" s="70">
        <f>SUM(O139:O146)</f>
        <v>5.75</v>
      </c>
    </row>
    <row r="148" spans="1:16" ht="24" customHeight="1">
      <c r="A148" s="45"/>
      <c r="B148" s="68" t="s">
        <v>40</v>
      </c>
      <c r="C148" s="45">
        <v>1295</v>
      </c>
      <c r="D148" s="70">
        <v>37.89</v>
      </c>
      <c r="E148" s="70">
        <v>50.12</v>
      </c>
      <c r="F148" s="70">
        <v>174.76</v>
      </c>
      <c r="G148" s="70">
        <v>1257.1500000000001</v>
      </c>
      <c r="H148" s="70">
        <v>1.24</v>
      </c>
      <c r="I148" s="70">
        <v>62.5</v>
      </c>
      <c r="J148" s="70">
        <v>49.57</v>
      </c>
      <c r="K148" s="70">
        <v>4.5999999999999996</v>
      </c>
      <c r="L148" s="70">
        <v>294.08999999999997</v>
      </c>
      <c r="M148" s="102">
        <v>784.61</v>
      </c>
      <c r="N148" s="102">
        <v>314.61</v>
      </c>
      <c r="O148" s="70">
        <v>10.220000000000001</v>
      </c>
    </row>
    <row r="149" spans="1:16" ht="17.100000000000001" hidden="1" customHeight="1">
      <c r="A149" s="103"/>
      <c r="B149" s="103" t="s">
        <v>40</v>
      </c>
      <c r="C149" s="104">
        <v>1410</v>
      </c>
      <c r="D149" s="105">
        <v>56.6</v>
      </c>
      <c r="E149" s="105">
        <v>112.35</v>
      </c>
      <c r="F149" s="105">
        <v>158.66</v>
      </c>
      <c r="G149" s="105">
        <v>1863.34</v>
      </c>
      <c r="H149" s="105">
        <v>5.36</v>
      </c>
      <c r="I149" s="105">
        <v>32.36</v>
      </c>
      <c r="J149" s="105">
        <v>406.25</v>
      </c>
      <c r="K149" s="105">
        <v>13.03</v>
      </c>
      <c r="L149" s="105">
        <v>533.96</v>
      </c>
      <c r="M149" s="105">
        <v>1318.2</v>
      </c>
      <c r="N149" s="105">
        <v>341.5</v>
      </c>
      <c r="O149" s="105">
        <v>25.21</v>
      </c>
    </row>
    <row r="150" spans="1:16" ht="15.75" hidden="1">
      <c r="A150" s="62"/>
      <c r="B150" s="62"/>
      <c r="C150" s="62"/>
    </row>
    <row r="151" spans="1:16" ht="15.75" hidden="1">
      <c r="A151" s="62"/>
      <c r="B151" s="62"/>
      <c r="C151" s="62"/>
    </row>
    <row r="152" spans="1:16" ht="18.2" customHeight="1">
      <c r="A152" s="62"/>
      <c r="B152" s="62"/>
      <c r="C152" s="62"/>
    </row>
    <row r="153" spans="1:16" ht="16.350000000000001" customHeight="1">
      <c r="A153" s="49" t="s">
        <v>41</v>
      </c>
      <c r="B153" s="49" t="s">
        <v>104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1"/>
    </row>
    <row r="154" spans="1:16" ht="9.9499999999999993" customHeight="1">
      <c r="A154" s="161" t="s">
        <v>43</v>
      </c>
      <c r="B154" s="162" t="s">
        <v>95</v>
      </c>
      <c r="C154" s="138"/>
      <c r="D154" s="138"/>
      <c r="E154" s="2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</row>
    <row r="155" spans="1:16" ht="9.9499999999999993" customHeight="1">
      <c r="A155" s="161"/>
      <c r="B155" s="162"/>
      <c r="C155" s="138"/>
      <c r="D155" s="138"/>
      <c r="E155" s="2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</row>
    <row r="156" spans="1:16" ht="24" customHeight="1">
      <c r="A156" s="170" t="s">
        <v>45</v>
      </c>
      <c r="B156" s="170" t="s">
        <v>46</v>
      </c>
      <c r="C156" s="168" t="s">
        <v>47</v>
      </c>
      <c r="D156" s="163" t="s">
        <v>7</v>
      </c>
      <c r="E156" s="164"/>
      <c r="F156" s="165"/>
      <c r="G156" s="166" t="s">
        <v>8</v>
      </c>
      <c r="H156" s="163" t="s">
        <v>9</v>
      </c>
      <c r="I156" s="164"/>
      <c r="J156" s="164"/>
      <c r="K156" s="165"/>
      <c r="L156" s="163" t="s">
        <v>10</v>
      </c>
      <c r="M156" s="164"/>
      <c r="N156" s="164"/>
      <c r="O156" s="165"/>
    </row>
    <row r="157" spans="1:16" ht="9.9499999999999993" customHeight="1">
      <c r="A157" s="169"/>
      <c r="B157" s="169"/>
      <c r="C157" s="169"/>
      <c r="D157" s="51" t="s">
        <v>11</v>
      </c>
      <c r="E157" s="51" t="s">
        <v>12</v>
      </c>
      <c r="F157" s="51" t="s">
        <v>13</v>
      </c>
      <c r="G157" s="167"/>
      <c r="H157" s="51" t="s">
        <v>14</v>
      </c>
      <c r="I157" s="51" t="s">
        <v>15</v>
      </c>
      <c r="J157" s="51" t="s">
        <v>16</v>
      </c>
      <c r="K157" s="51" t="s">
        <v>17</v>
      </c>
      <c r="L157" s="51" t="s">
        <v>18</v>
      </c>
      <c r="M157" s="51" t="s">
        <v>19</v>
      </c>
      <c r="N157" s="51" t="s">
        <v>20</v>
      </c>
      <c r="O157" s="51" t="s">
        <v>21</v>
      </c>
    </row>
    <row r="158" spans="1:16" ht="21.75" customHeight="1">
      <c r="A158" s="52"/>
      <c r="B158" s="53" t="s">
        <v>48</v>
      </c>
      <c r="C158" s="54"/>
      <c r="D158" s="7"/>
      <c r="E158" s="7"/>
      <c r="F158" s="7"/>
      <c r="G158" s="8"/>
      <c r="H158" s="7"/>
      <c r="I158" s="7"/>
      <c r="J158" s="7"/>
      <c r="K158" s="7"/>
      <c r="L158" s="7"/>
      <c r="M158" s="7"/>
      <c r="N158" s="7"/>
      <c r="O158" s="9"/>
    </row>
    <row r="159" spans="1:16" ht="0.75" hidden="1" customHeight="1">
      <c r="A159" s="52"/>
      <c r="B159" s="55" t="s">
        <v>105</v>
      </c>
      <c r="C159" s="53">
        <v>50</v>
      </c>
      <c r="D159" s="56">
        <v>0.35</v>
      </c>
      <c r="E159" s="56">
        <v>0.04</v>
      </c>
      <c r="F159" s="56">
        <v>0.75</v>
      </c>
      <c r="G159" s="56">
        <v>6</v>
      </c>
      <c r="H159" s="56">
        <v>0.01</v>
      </c>
      <c r="I159" s="56">
        <v>1.5</v>
      </c>
      <c r="J159" s="56"/>
      <c r="K159" s="56">
        <v>2.5000000000000001E-2</v>
      </c>
      <c r="L159" s="56">
        <v>8.25</v>
      </c>
      <c r="M159" s="56">
        <v>540.6</v>
      </c>
      <c r="N159" s="56">
        <v>7</v>
      </c>
      <c r="O159" s="56">
        <v>0.15</v>
      </c>
    </row>
    <row r="160" spans="1:16" ht="72" hidden="1" customHeight="1">
      <c r="A160" s="53">
        <v>212</v>
      </c>
      <c r="B160" s="55" t="s">
        <v>106</v>
      </c>
      <c r="C160" s="53">
        <v>200</v>
      </c>
      <c r="D160" s="56">
        <v>13.9</v>
      </c>
      <c r="E160" s="56">
        <v>28.6</v>
      </c>
      <c r="F160" s="56">
        <v>2.7</v>
      </c>
      <c r="G160" s="56">
        <v>319.2</v>
      </c>
      <c r="H160" s="56">
        <v>0.1</v>
      </c>
      <c r="I160" s="56">
        <v>0.26</v>
      </c>
      <c r="J160" s="56">
        <v>324</v>
      </c>
      <c r="K160" s="56"/>
      <c r="L160" s="56">
        <v>289.60000000000002</v>
      </c>
      <c r="M160" s="56">
        <v>215.8</v>
      </c>
      <c r="N160" s="56">
        <v>16.100000000000001</v>
      </c>
      <c r="O160" s="56">
        <v>2.6</v>
      </c>
    </row>
    <row r="161" spans="1:16" ht="96" hidden="1" customHeight="1">
      <c r="A161" s="53">
        <v>376</v>
      </c>
      <c r="B161" s="11" t="s">
        <v>50</v>
      </c>
      <c r="C161" s="10">
        <v>200</v>
      </c>
      <c r="D161" s="5">
        <v>0.1</v>
      </c>
      <c r="E161" s="5">
        <v>0.02</v>
      </c>
      <c r="F161" s="5">
        <v>7</v>
      </c>
      <c r="G161" s="5">
        <v>28.4</v>
      </c>
      <c r="H161" s="5"/>
      <c r="I161" s="5">
        <v>1.6</v>
      </c>
      <c r="J161" s="5"/>
      <c r="K161" s="5">
        <v>0.01</v>
      </c>
      <c r="L161" s="5">
        <v>15.3</v>
      </c>
      <c r="M161" s="5">
        <v>0.44</v>
      </c>
      <c r="N161" s="5">
        <v>2.4</v>
      </c>
      <c r="O161" s="5">
        <v>0.4</v>
      </c>
    </row>
    <row r="162" spans="1:16" ht="9" hidden="1" customHeight="1">
      <c r="A162" s="10" t="s">
        <v>51</v>
      </c>
      <c r="B162" s="11" t="s">
        <v>52</v>
      </c>
      <c r="C162" s="10">
        <v>50</v>
      </c>
      <c r="D162" s="100">
        <v>2.2999999999999998</v>
      </c>
      <c r="E162" s="100">
        <v>0.78</v>
      </c>
      <c r="F162" s="100">
        <v>13</v>
      </c>
      <c r="G162" s="100">
        <v>70</v>
      </c>
      <c r="H162" s="100">
        <v>0.06</v>
      </c>
      <c r="I162" s="100"/>
      <c r="J162" s="100"/>
      <c r="K162" s="100">
        <v>0.6</v>
      </c>
      <c r="L162" s="100">
        <v>15.3</v>
      </c>
      <c r="M162" s="100">
        <v>70.7</v>
      </c>
      <c r="N162" s="100">
        <v>16.7</v>
      </c>
      <c r="O162" s="100">
        <v>2.06</v>
      </c>
    </row>
    <row r="163" spans="1:16" ht="15.75" hidden="1">
      <c r="A163" s="10" t="s">
        <v>51</v>
      </c>
      <c r="B163" s="11" t="s">
        <v>107</v>
      </c>
      <c r="C163" s="10">
        <v>50</v>
      </c>
      <c r="D163" s="100">
        <v>1.4</v>
      </c>
      <c r="E163" s="100">
        <v>12.3</v>
      </c>
      <c r="F163" s="100">
        <v>25.5</v>
      </c>
      <c r="G163" s="100">
        <v>218</v>
      </c>
      <c r="H163" s="100">
        <v>0.06</v>
      </c>
      <c r="I163" s="100" t="s">
        <v>108</v>
      </c>
      <c r="J163" s="100">
        <v>48</v>
      </c>
      <c r="K163" s="100">
        <v>0.87</v>
      </c>
      <c r="L163" s="100">
        <v>83.3</v>
      </c>
      <c r="M163" s="100">
        <v>58</v>
      </c>
      <c r="N163" s="100">
        <v>10</v>
      </c>
      <c r="O163" s="100">
        <v>0.6</v>
      </c>
    </row>
    <row r="164" spans="1:16" ht="23.25" customHeight="1">
      <c r="A164" s="10">
        <v>399</v>
      </c>
      <c r="B164" s="11" t="s">
        <v>109</v>
      </c>
      <c r="C164" s="10">
        <v>150</v>
      </c>
      <c r="D164" s="56">
        <v>10.3</v>
      </c>
      <c r="E164" s="56">
        <v>14.5</v>
      </c>
      <c r="F164" s="56">
        <v>54.2</v>
      </c>
      <c r="G164" s="56">
        <v>611.9</v>
      </c>
      <c r="H164" s="56">
        <v>0.2</v>
      </c>
      <c r="I164" s="56">
        <v>1.4</v>
      </c>
      <c r="J164" s="56">
        <v>60</v>
      </c>
      <c r="K164" s="56"/>
      <c r="L164" s="56">
        <v>150.9</v>
      </c>
      <c r="M164" s="56">
        <v>188.4</v>
      </c>
      <c r="N164" s="56">
        <v>45.9</v>
      </c>
      <c r="O164" s="56">
        <v>1.5</v>
      </c>
    </row>
    <row r="165" spans="1:16" ht="23.25" customHeight="1">
      <c r="A165" s="10"/>
      <c r="B165" s="11" t="s">
        <v>77</v>
      </c>
      <c r="C165" s="10">
        <v>30</v>
      </c>
      <c r="D165" s="12">
        <v>0.15</v>
      </c>
      <c r="E165" s="12"/>
      <c r="F165" s="12">
        <v>21.24</v>
      </c>
      <c r="G165" s="12">
        <v>86.52</v>
      </c>
      <c r="H165" s="12"/>
      <c r="I165" s="12">
        <v>0.4</v>
      </c>
      <c r="J165" s="12"/>
      <c r="K165" s="12">
        <v>0.14000000000000001</v>
      </c>
      <c r="L165" s="12">
        <v>0.36</v>
      </c>
      <c r="M165" s="12"/>
      <c r="N165" s="12">
        <v>2.7</v>
      </c>
      <c r="O165" s="12">
        <v>0.12</v>
      </c>
    </row>
    <row r="166" spans="1:16" ht="23.25" customHeight="1">
      <c r="A166" s="10" t="s">
        <v>51</v>
      </c>
      <c r="B166" s="11" t="s">
        <v>110</v>
      </c>
      <c r="C166" s="10">
        <v>200</v>
      </c>
      <c r="D166" s="56">
        <v>0.4</v>
      </c>
      <c r="E166" s="56">
        <v>0.3</v>
      </c>
      <c r="F166" s="56">
        <v>10.3</v>
      </c>
      <c r="G166" s="56">
        <v>47</v>
      </c>
      <c r="H166" s="56">
        <v>0.02</v>
      </c>
      <c r="I166" s="56">
        <v>5</v>
      </c>
      <c r="J166" s="56" t="s">
        <v>79</v>
      </c>
      <c r="K166" s="56">
        <v>0.4</v>
      </c>
      <c r="L166" s="56">
        <v>19</v>
      </c>
      <c r="M166" s="56">
        <v>16</v>
      </c>
      <c r="N166" s="56">
        <v>12</v>
      </c>
      <c r="O166" s="12">
        <v>2.2999999999999998</v>
      </c>
    </row>
    <row r="167" spans="1:16" ht="23.25" customHeight="1">
      <c r="A167" s="10">
        <v>382</v>
      </c>
      <c r="B167" s="11" t="s">
        <v>65</v>
      </c>
      <c r="C167" s="10">
        <v>180</v>
      </c>
      <c r="D167" s="12">
        <v>5.9</v>
      </c>
      <c r="E167" s="12">
        <v>1.2</v>
      </c>
      <c r="F167" s="12">
        <v>17.100000000000001</v>
      </c>
      <c r="G167" s="12">
        <v>85.3</v>
      </c>
      <c r="H167" s="12">
        <v>0.05</v>
      </c>
      <c r="I167" s="12">
        <v>1.2</v>
      </c>
      <c r="J167" s="12">
        <v>21.96</v>
      </c>
      <c r="K167" s="12"/>
      <c r="L167" s="12">
        <v>119.9</v>
      </c>
      <c r="M167" s="12">
        <v>112.1</v>
      </c>
      <c r="N167" s="12">
        <v>23</v>
      </c>
      <c r="O167" s="12">
        <v>1.8</v>
      </c>
    </row>
    <row r="168" spans="1:16" ht="15" customHeight="1">
      <c r="A168" s="10"/>
      <c r="B168" s="28" t="s">
        <v>59</v>
      </c>
      <c r="C168" s="27">
        <v>1</v>
      </c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spans="1:16">
      <c r="A169" s="193" t="s">
        <v>28</v>
      </c>
      <c r="B169" s="194"/>
      <c r="C169" s="147">
        <v>560</v>
      </c>
      <c r="D169" s="180">
        <f>SUM(D164:D167)</f>
        <v>16.75</v>
      </c>
      <c r="E169" s="180">
        <f>SUM(E164:E167)</f>
        <v>16</v>
      </c>
      <c r="F169" s="180">
        <f>SUM(F164:F168)</f>
        <v>102.84</v>
      </c>
      <c r="G169" s="180">
        <f>SUM(G164:G167)</f>
        <v>830.71999999999991</v>
      </c>
      <c r="H169" s="180">
        <f>SUM(H164:H167)</f>
        <v>0.27</v>
      </c>
      <c r="I169" s="180">
        <f>SUM(I164:I167)</f>
        <v>8</v>
      </c>
      <c r="J169" s="180">
        <f>SUM(J164:J167)</f>
        <v>81.960000000000008</v>
      </c>
      <c r="K169" s="180">
        <v>0.54</v>
      </c>
      <c r="L169" s="180">
        <f>SUM(L164:L167)</f>
        <v>290.16000000000003</v>
      </c>
      <c r="M169" s="180">
        <f>SUM(M164:M167)</f>
        <v>316.5</v>
      </c>
      <c r="N169" s="180">
        <f>SUM(N164:N167)</f>
        <v>83.6</v>
      </c>
      <c r="O169" s="180">
        <f>SUM(O164:O168)</f>
        <v>5.72</v>
      </c>
      <c r="P169" s="61"/>
    </row>
    <row r="170" spans="1:16">
      <c r="A170" s="195"/>
      <c r="B170" s="196"/>
      <c r="C170" s="171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</row>
    <row r="171" spans="1:16" ht="22.5" customHeight="1">
      <c r="A171" s="53"/>
      <c r="B171" s="53" t="s">
        <v>55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</row>
    <row r="172" spans="1:16" ht="29.25" customHeight="1">
      <c r="A172" s="27">
        <v>52</v>
      </c>
      <c r="B172" s="28" t="s">
        <v>111</v>
      </c>
      <c r="C172" s="27">
        <v>60</v>
      </c>
      <c r="D172" s="63">
        <v>2.56</v>
      </c>
      <c r="E172" s="63">
        <v>6.7</v>
      </c>
      <c r="F172" s="63">
        <v>3.6</v>
      </c>
      <c r="G172" s="63">
        <v>84.8</v>
      </c>
      <c r="H172" s="63">
        <v>0.03</v>
      </c>
      <c r="I172" s="63">
        <v>4.5</v>
      </c>
      <c r="J172" s="12">
        <v>1</v>
      </c>
      <c r="K172" s="63">
        <v>0.98</v>
      </c>
      <c r="L172" s="63">
        <v>21</v>
      </c>
      <c r="M172" s="64">
        <v>50</v>
      </c>
      <c r="N172" s="64">
        <v>11.9</v>
      </c>
      <c r="O172" s="63">
        <v>0.5</v>
      </c>
    </row>
    <row r="173" spans="1:16" ht="31.5">
      <c r="A173" s="27">
        <v>96</v>
      </c>
      <c r="B173" s="28" t="s">
        <v>69</v>
      </c>
      <c r="C173" s="27">
        <v>200</v>
      </c>
      <c r="D173" s="75">
        <v>2.3199999999999998</v>
      </c>
      <c r="E173" s="75">
        <v>4.24</v>
      </c>
      <c r="F173" s="75">
        <v>9.6</v>
      </c>
      <c r="G173" s="75">
        <v>113.04</v>
      </c>
      <c r="H173" s="75">
        <v>0.08</v>
      </c>
      <c r="I173" s="75">
        <v>6.72</v>
      </c>
      <c r="J173" s="75"/>
      <c r="K173" s="75">
        <v>0.09</v>
      </c>
      <c r="L173" s="75">
        <v>24.9</v>
      </c>
      <c r="M173" s="75">
        <v>45.36</v>
      </c>
      <c r="N173" s="75">
        <v>19.36</v>
      </c>
      <c r="O173" s="75">
        <v>0.72</v>
      </c>
    </row>
    <row r="174" spans="1:16" ht="34.15" customHeight="1">
      <c r="A174" s="27">
        <v>288</v>
      </c>
      <c r="B174" s="28" t="s">
        <v>112</v>
      </c>
      <c r="C174" s="27">
        <v>90</v>
      </c>
      <c r="D174" s="30">
        <v>19.2</v>
      </c>
      <c r="E174" s="30">
        <v>21.1</v>
      </c>
      <c r="F174" s="30">
        <v>0.4</v>
      </c>
      <c r="G174" s="30">
        <v>490.44</v>
      </c>
      <c r="H174" s="30">
        <v>0.03</v>
      </c>
      <c r="I174" s="31">
        <v>19.2</v>
      </c>
      <c r="J174" s="31">
        <v>78.7</v>
      </c>
      <c r="K174" s="30">
        <v>0.3</v>
      </c>
      <c r="L174" s="30">
        <v>45.8</v>
      </c>
      <c r="M174" s="32">
        <v>136.69999999999999</v>
      </c>
      <c r="N174" s="32">
        <v>16.600000000000001</v>
      </c>
      <c r="O174" s="30">
        <v>1.5</v>
      </c>
    </row>
    <row r="175" spans="1:16" ht="19.899999999999999" customHeight="1">
      <c r="A175" s="27">
        <v>204</v>
      </c>
      <c r="B175" s="28" t="s">
        <v>113</v>
      </c>
      <c r="C175" s="10">
        <v>150</v>
      </c>
      <c r="D175" s="56">
        <v>3.65</v>
      </c>
      <c r="E175" s="56">
        <v>5.37</v>
      </c>
      <c r="F175" s="56">
        <v>36.68</v>
      </c>
      <c r="G175" s="56">
        <v>209.7</v>
      </c>
      <c r="H175" s="56">
        <v>0.03</v>
      </c>
      <c r="I175" s="12" t="s">
        <v>32</v>
      </c>
      <c r="J175" s="12" t="s">
        <v>32</v>
      </c>
      <c r="K175" s="56">
        <v>0.28000000000000003</v>
      </c>
      <c r="L175" s="56">
        <v>1.37</v>
      </c>
      <c r="M175" s="56">
        <v>60.95</v>
      </c>
      <c r="N175" s="56">
        <v>16.34</v>
      </c>
      <c r="O175" s="12">
        <v>0.53</v>
      </c>
    </row>
    <row r="176" spans="1:16" ht="15.75">
      <c r="A176" s="27" t="s">
        <v>93</v>
      </c>
      <c r="B176" s="28" t="s">
        <v>74</v>
      </c>
      <c r="C176" s="27">
        <v>200</v>
      </c>
      <c r="D176" s="75">
        <v>0.34</v>
      </c>
      <c r="E176" s="75">
        <v>0.17</v>
      </c>
      <c r="F176" s="75">
        <v>34.840000000000003</v>
      </c>
      <c r="G176" s="75">
        <v>143.4</v>
      </c>
      <c r="H176" s="75">
        <v>0.01</v>
      </c>
      <c r="I176" s="75">
        <v>3.2</v>
      </c>
      <c r="J176" s="80"/>
      <c r="K176" s="80">
        <v>0.13</v>
      </c>
      <c r="L176" s="75">
        <v>16.670000000000002</v>
      </c>
      <c r="M176" s="75">
        <v>7.05</v>
      </c>
      <c r="N176" s="75">
        <v>7.78</v>
      </c>
      <c r="O176" s="75">
        <v>0.88</v>
      </c>
    </row>
    <row r="177" spans="1:16" ht="15.75">
      <c r="A177" s="27" t="s">
        <v>36</v>
      </c>
      <c r="B177" s="28" t="s">
        <v>37</v>
      </c>
      <c r="C177" s="27">
        <v>30</v>
      </c>
      <c r="D177" s="12">
        <v>1.4</v>
      </c>
      <c r="E177" s="12">
        <v>0.47</v>
      </c>
      <c r="F177" s="12">
        <v>7.8</v>
      </c>
      <c r="G177" s="12">
        <v>42</v>
      </c>
      <c r="H177" s="12">
        <v>0.04</v>
      </c>
      <c r="I177" s="12"/>
      <c r="J177" s="12"/>
      <c r="K177" s="12">
        <v>0.36</v>
      </c>
      <c r="L177" s="12">
        <v>9.1999999999999993</v>
      </c>
      <c r="M177" s="42">
        <v>42.4</v>
      </c>
      <c r="N177" s="42">
        <v>10</v>
      </c>
      <c r="O177" s="12">
        <v>1.24</v>
      </c>
    </row>
    <row r="178" spans="1:16" ht="15.75">
      <c r="A178" s="27" t="s">
        <v>36</v>
      </c>
      <c r="B178" s="28" t="s">
        <v>114</v>
      </c>
      <c r="C178" s="27">
        <v>30</v>
      </c>
      <c r="D178" s="31">
        <v>2.37</v>
      </c>
      <c r="E178" s="31">
        <v>0.3</v>
      </c>
      <c r="F178" s="31">
        <v>14.49</v>
      </c>
      <c r="G178" s="31">
        <v>70.14</v>
      </c>
      <c r="H178" s="12">
        <v>0.3</v>
      </c>
      <c r="I178" s="31" t="s">
        <v>32</v>
      </c>
      <c r="J178" s="31" t="s">
        <v>32</v>
      </c>
      <c r="K178" s="31">
        <v>0.39</v>
      </c>
      <c r="L178" s="31">
        <v>6.9</v>
      </c>
      <c r="M178" s="41">
        <v>26.1</v>
      </c>
      <c r="N178" s="41">
        <v>9.9</v>
      </c>
      <c r="O178" s="31">
        <v>0.33</v>
      </c>
    </row>
    <row r="179" spans="1:16" ht="15.75">
      <c r="A179" s="27"/>
      <c r="B179" s="28" t="s">
        <v>59</v>
      </c>
      <c r="C179" s="27">
        <v>1</v>
      </c>
      <c r="D179" s="106"/>
      <c r="E179" s="106"/>
      <c r="F179" s="106"/>
      <c r="G179" s="106"/>
      <c r="H179" s="106"/>
      <c r="I179" s="106"/>
      <c r="J179" s="100"/>
      <c r="K179" s="100"/>
      <c r="L179" s="106"/>
      <c r="M179" s="107"/>
      <c r="N179" s="107"/>
      <c r="O179" s="106"/>
    </row>
    <row r="180" spans="1:16" ht="23.65" customHeight="1">
      <c r="A180" s="68"/>
      <c r="B180" s="69" t="s">
        <v>28</v>
      </c>
      <c r="C180" s="70">
        <v>760</v>
      </c>
      <c r="D180" s="70">
        <f>SUM(D172:D178)</f>
        <v>31.839999999999996</v>
      </c>
      <c r="E180" s="70">
        <f>SUM(E172:E178)</f>
        <v>38.35</v>
      </c>
      <c r="F180" s="70">
        <f>SUM(F172:F178)</f>
        <v>107.41</v>
      </c>
      <c r="G180" s="70">
        <f>SUM(G172:G179)</f>
        <v>1153.5200000000002</v>
      </c>
      <c r="H180" s="70">
        <f>SUM(H172:H178)</f>
        <v>0.52</v>
      </c>
      <c r="I180" s="70">
        <f>SUM(I172:I178)</f>
        <v>33.619999999999997</v>
      </c>
      <c r="J180" s="70">
        <v>79.7</v>
      </c>
      <c r="K180" s="70">
        <v>2.5299999999999998</v>
      </c>
      <c r="L180" s="70">
        <f>SUM(L172:L178)</f>
        <v>125.84</v>
      </c>
      <c r="M180" s="70">
        <f>SUM(M172:M178)</f>
        <v>368.56</v>
      </c>
      <c r="N180" s="70">
        <f>SUM(N172:N178)</f>
        <v>91.88000000000001</v>
      </c>
      <c r="O180" s="70">
        <f>SUM(O172:O178)</f>
        <v>5.7</v>
      </c>
    </row>
    <row r="181" spans="1:16" ht="21" customHeight="1">
      <c r="A181" s="68"/>
      <c r="B181" s="68" t="s">
        <v>40</v>
      </c>
      <c r="C181" s="70">
        <v>1320</v>
      </c>
      <c r="D181" s="70">
        <v>48.59</v>
      </c>
      <c r="E181" s="70">
        <v>54.35</v>
      </c>
      <c r="F181" s="70">
        <v>210.25</v>
      </c>
      <c r="G181" s="70">
        <v>1984.24</v>
      </c>
      <c r="H181" s="70">
        <v>0.79</v>
      </c>
      <c r="I181" s="70">
        <v>41.02</v>
      </c>
      <c r="J181" s="70">
        <v>161.66</v>
      </c>
      <c r="K181" s="70">
        <v>3.07</v>
      </c>
      <c r="L181" s="70">
        <v>416</v>
      </c>
      <c r="M181" s="70">
        <v>685.06</v>
      </c>
      <c r="N181" s="70">
        <v>175.48</v>
      </c>
      <c r="O181" s="70">
        <v>11.42</v>
      </c>
    </row>
    <row r="182" spans="1:16" ht="15.75">
      <c r="A182" s="28"/>
      <c r="B182" s="28"/>
      <c r="C182" s="10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6" ht="15.75">
      <c r="A183" s="49" t="s">
        <v>41</v>
      </c>
      <c r="B183" s="49" t="s">
        <v>115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1"/>
    </row>
    <row r="184" spans="1:16" ht="15.75">
      <c r="A184" s="161" t="s">
        <v>43</v>
      </c>
      <c r="B184" s="162" t="s">
        <v>95</v>
      </c>
      <c r="C184" s="138"/>
      <c r="D184" s="138"/>
      <c r="E184" s="2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</row>
    <row r="185" spans="1:16" ht="15.75">
      <c r="A185" s="161"/>
      <c r="B185" s="162"/>
      <c r="C185" s="138"/>
      <c r="D185" s="138"/>
      <c r="E185" s="2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</row>
    <row r="186" spans="1:16">
      <c r="A186" s="170" t="s">
        <v>45</v>
      </c>
      <c r="B186" s="188" t="s">
        <v>46</v>
      </c>
      <c r="C186" s="168" t="s">
        <v>47</v>
      </c>
      <c r="D186" s="163" t="s">
        <v>7</v>
      </c>
      <c r="E186" s="164"/>
      <c r="F186" s="165"/>
      <c r="G186" s="166" t="s">
        <v>8</v>
      </c>
      <c r="H186" s="163" t="s">
        <v>9</v>
      </c>
      <c r="I186" s="164"/>
      <c r="J186" s="164"/>
      <c r="K186" s="165"/>
      <c r="L186" s="163" t="s">
        <v>10</v>
      </c>
      <c r="M186" s="164"/>
      <c r="N186" s="164"/>
      <c r="O186" s="165"/>
    </row>
    <row r="187" spans="1:16" ht="15.75">
      <c r="A187" s="169"/>
      <c r="B187" s="189"/>
      <c r="C187" s="169"/>
      <c r="D187" s="51" t="s">
        <v>11</v>
      </c>
      <c r="E187" s="51" t="s">
        <v>12</v>
      </c>
      <c r="F187" s="51" t="s">
        <v>13</v>
      </c>
      <c r="G187" s="167"/>
      <c r="H187" s="51" t="s">
        <v>14</v>
      </c>
      <c r="I187" s="51" t="s">
        <v>15</v>
      </c>
      <c r="J187" s="51" t="s">
        <v>16</v>
      </c>
      <c r="K187" s="51" t="s">
        <v>17</v>
      </c>
      <c r="L187" s="51" t="s">
        <v>18</v>
      </c>
      <c r="M187" s="51" t="s">
        <v>19</v>
      </c>
      <c r="N187" s="51" t="s">
        <v>20</v>
      </c>
      <c r="O187" s="51" t="s">
        <v>21</v>
      </c>
    </row>
    <row r="188" spans="1:16" ht="15.75">
      <c r="A188" s="52"/>
      <c r="B188" s="53" t="s">
        <v>48</v>
      </c>
      <c r="C188" s="54"/>
      <c r="D188" s="7"/>
      <c r="E188" s="7"/>
      <c r="F188" s="7"/>
      <c r="G188" s="8"/>
      <c r="H188" s="7"/>
      <c r="I188" s="7"/>
      <c r="J188" s="7"/>
      <c r="K188" s="7"/>
      <c r="L188" s="7"/>
      <c r="M188" s="7"/>
      <c r="N188" s="7"/>
      <c r="O188" s="9"/>
    </row>
    <row r="189" spans="1:16" ht="20.100000000000001" customHeight="1">
      <c r="A189" s="52">
        <v>148</v>
      </c>
      <c r="B189" s="55" t="s">
        <v>116</v>
      </c>
      <c r="C189" s="53">
        <v>160</v>
      </c>
      <c r="D189" s="56">
        <v>18.899999999999999</v>
      </c>
      <c r="E189" s="56">
        <v>26.5</v>
      </c>
      <c r="F189" s="56">
        <v>10.199999999999999</v>
      </c>
      <c r="G189" s="56">
        <v>355.2</v>
      </c>
      <c r="H189" s="56">
        <v>0.09</v>
      </c>
      <c r="I189" s="56">
        <v>0.28999999999999998</v>
      </c>
      <c r="J189" s="56">
        <v>398.9</v>
      </c>
      <c r="K189" s="56">
        <v>1.1000000000000001</v>
      </c>
      <c r="L189" s="56">
        <v>139.5</v>
      </c>
      <c r="M189" s="56">
        <v>303.8</v>
      </c>
      <c r="N189" s="56">
        <v>24.25</v>
      </c>
      <c r="O189" s="56">
        <v>3.4</v>
      </c>
    </row>
    <row r="190" spans="1:16" ht="31.5">
      <c r="A190" s="53">
        <v>6</v>
      </c>
      <c r="B190" s="108" t="s">
        <v>117</v>
      </c>
      <c r="C190" s="53">
        <v>50</v>
      </c>
      <c r="D190" s="56">
        <v>6.03</v>
      </c>
      <c r="E190" s="56">
        <v>3.67</v>
      </c>
      <c r="F190" s="56">
        <v>14.84</v>
      </c>
      <c r="G190" s="56">
        <v>117</v>
      </c>
      <c r="H190" s="56">
        <v>0.1</v>
      </c>
      <c r="I190" s="56">
        <v>0.06</v>
      </c>
      <c r="J190" s="56" t="s">
        <v>79</v>
      </c>
      <c r="K190" s="56">
        <v>0.06</v>
      </c>
      <c r="L190" s="56">
        <v>150</v>
      </c>
      <c r="M190" s="56">
        <v>90</v>
      </c>
      <c r="N190" s="56">
        <v>8.25</v>
      </c>
      <c r="O190" s="56">
        <v>0.11</v>
      </c>
    </row>
    <row r="191" spans="1:16" ht="15.75">
      <c r="A191" s="53"/>
      <c r="B191" s="109"/>
      <c r="C191" s="53">
        <v>30</v>
      </c>
      <c r="D191" s="56">
        <v>6.96</v>
      </c>
      <c r="E191" s="56">
        <v>8.85</v>
      </c>
      <c r="F191" s="56"/>
      <c r="G191" s="56">
        <v>108</v>
      </c>
      <c r="H191" s="56">
        <v>0.01</v>
      </c>
      <c r="I191" s="56">
        <v>0.21</v>
      </c>
      <c r="J191" s="56">
        <v>78</v>
      </c>
      <c r="K191" s="56">
        <v>0.15</v>
      </c>
      <c r="L191" s="56">
        <v>264</v>
      </c>
      <c r="M191" s="56">
        <v>150</v>
      </c>
      <c r="N191" s="56">
        <v>10.5</v>
      </c>
      <c r="O191" s="56">
        <v>0.3</v>
      </c>
    </row>
    <row r="192" spans="1:16" ht="15.75">
      <c r="A192" s="10">
        <v>379</v>
      </c>
      <c r="B192" s="11" t="s">
        <v>118</v>
      </c>
      <c r="C192" s="10">
        <v>200</v>
      </c>
      <c r="D192" s="56">
        <v>2.85</v>
      </c>
      <c r="E192" s="56">
        <v>2.41</v>
      </c>
      <c r="F192" s="56">
        <v>10.76</v>
      </c>
      <c r="G192" s="56">
        <v>74.94</v>
      </c>
      <c r="H192" s="56" t="s">
        <v>79</v>
      </c>
      <c r="I192" s="56">
        <v>2.5499999999999998</v>
      </c>
      <c r="J192" s="56" t="s">
        <v>79</v>
      </c>
      <c r="K192" s="56">
        <v>0.01</v>
      </c>
      <c r="L192" s="56">
        <v>13.78</v>
      </c>
      <c r="M192" s="56">
        <v>3.96</v>
      </c>
      <c r="N192" s="56">
        <v>2.16</v>
      </c>
      <c r="O192" s="56">
        <v>0.32</v>
      </c>
    </row>
    <row r="193" spans="1:16" ht="15.75">
      <c r="A193" s="10" t="s">
        <v>51</v>
      </c>
      <c r="B193" s="11" t="s">
        <v>52</v>
      </c>
      <c r="C193" s="10">
        <v>50</v>
      </c>
      <c r="D193" s="12">
        <v>2.2999999999999998</v>
      </c>
      <c r="E193" s="12">
        <v>0.78</v>
      </c>
      <c r="F193" s="12">
        <v>13</v>
      </c>
      <c r="G193" s="12">
        <v>70</v>
      </c>
      <c r="H193" s="12">
        <v>0.06</v>
      </c>
      <c r="I193" s="12"/>
      <c r="J193" s="12"/>
      <c r="K193" s="12">
        <v>0.6</v>
      </c>
      <c r="L193" s="12">
        <v>15.3</v>
      </c>
      <c r="M193" s="12">
        <v>70.7</v>
      </c>
      <c r="N193" s="12">
        <v>16.7</v>
      </c>
      <c r="O193" s="12">
        <v>2.06</v>
      </c>
    </row>
    <row r="194" spans="1:16" ht="15.75">
      <c r="A194" s="10"/>
      <c r="B194" s="13" t="s">
        <v>54</v>
      </c>
      <c r="C194" s="59">
        <v>1</v>
      </c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</row>
    <row r="195" spans="1:16">
      <c r="A195" s="193" t="s">
        <v>28</v>
      </c>
      <c r="B195" s="194"/>
      <c r="C195" s="180">
        <v>490</v>
      </c>
      <c r="D195" s="180">
        <f>SUM(D189:D194)</f>
        <v>37.04</v>
      </c>
      <c r="E195" s="180">
        <f>SUM(E188:E193)</f>
        <v>42.210000000000008</v>
      </c>
      <c r="F195" s="180">
        <f>SUM(F189:F193)</f>
        <v>48.8</v>
      </c>
      <c r="G195" s="180">
        <f>SUM(G189:G193)</f>
        <v>725.1400000000001</v>
      </c>
      <c r="H195" s="180">
        <f>SUM(H189:H193)</f>
        <v>0.26</v>
      </c>
      <c r="I195" s="180">
        <f>SUM(I189:I193)</f>
        <v>3.11</v>
      </c>
      <c r="J195" s="180">
        <f>SUM(J189:J194)</f>
        <v>476.9</v>
      </c>
      <c r="K195" s="180">
        <f>SUM(K189:K193)</f>
        <v>1.92</v>
      </c>
      <c r="L195" s="180">
        <f>SUM(L189:L193)</f>
        <v>582.57999999999993</v>
      </c>
      <c r="M195" s="180">
        <f>SUM(M189:M194)</f>
        <v>618.46</v>
      </c>
      <c r="N195" s="180">
        <f>SUM(N189:N194)</f>
        <v>61.86</v>
      </c>
      <c r="O195" s="180">
        <f>SUM(O189:O194)</f>
        <v>6.1899999999999995</v>
      </c>
      <c r="P195" s="61"/>
    </row>
    <row r="196" spans="1:16">
      <c r="A196" s="195"/>
      <c r="B196" s="196"/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</row>
    <row r="197" spans="1:16" ht="15.75">
      <c r="A197" s="53"/>
      <c r="B197" s="53" t="s">
        <v>55</v>
      </c>
      <c r="C197" s="53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1:16" ht="23.1" customHeight="1">
      <c r="A198" s="27">
        <v>43</v>
      </c>
      <c r="B198" s="28" t="s">
        <v>119</v>
      </c>
      <c r="C198" s="27">
        <v>60</v>
      </c>
      <c r="D198" s="63">
        <v>1.55</v>
      </c>
      <c r="E198" s="63">
        <v>4.43</v>
      </c>
      <c r="F198" s="63">
        <v>1.93</v>
      </c>
      <c r="G198" s="63">
        <v>53.9</v>
      </c>
      <c r="H198" s="63">
        <v>0.04</v>
      </c>
      <c r="I198" s="63">
        <v>7.8</v>
      </c>
      <c r="J198" s="12"/>
      <c r="K198" s="63">
        <v>1.6</v>
      </c>
      <c r="L198" s="63">
        <v>9.5</v>
      </c>
      <c r="M198" s="64">
        <v>28.4</v>
      </c>
      <c r="N198" s="64">
        <v>11.2</v>
      </c>
      <c r="O198" s="63">
        <v>0.4</v>
      </c>
    </row>
    <row r="199" spans="1:16" ht="47.25">
      <c r="A199" s="27">
        <v>78</v>
      </c>
      <c r="B199" s="28" t="s">
        <v>120</v>
      </c>
      <c r="C199" s="27">
        <v>230</v>
      </c>
      <c r="D199" s="63">
        <v>6.65</v>
      </c>
      <c r="E199" s="63">
        <v>5.0599999999999996</v>
      </c>
      <c r="F199" s="63">
        <v>28.73</v>
      </c>
      <c r="G199" s="63">
        <v>188.14</v>
      </c>
      <c r="H199" s="63">
        <v>0.5</v>
      </c>
      <c r="I199" s="63">
        <v>4.66</v>
      </c>
      <c r="J199" s="12"/>
      <c r="K199" s="12">
        <v>2.33</v>
      </c>
      <c r="L199" s="63">
        <v>41.04</v>
      </c>
      <c r="M199" s="64">
        <v>96.58</v>
      </c>
      <c r="N199" s="64">
        <v>38.32</v>
      </c>
      <c r="O199" s="63">
        <v>1.93</v>
      </c>
    </row>
    <row r="200" spans="1:16" ht="31.5">
      <c r="A200" s="10">
        <v>294</v>
      </c>
      <c r="B200" s="11" t="s">
        <v>121</v>
      </c>
      <c r="C200" s="10">
        <v>90</v>
      </c>
      <c r="D200" s="110">
        <v>15.69</v>
      </c>
      <c r="E200" s="110">
        <v>15.08</v>
      </c>
      <c r="F200" s="110">
        <v>14.65</v>
      </c>
      <c r="G200" s="110">
        <v>257.39999999999998</v>
      </c>
      <c r="H200" s="110">
        <v>0.17</v>
      </c>
      <c r="I200" s="110">
        <v>0.81</v>
      </c>
      <c r="J200" s="110">
        <v>30.26</v>
      </c>
      <c r="K200" s="110">
        <v>61.56</v>
      </c>
      <c r="L200" s="110">
        <v>53.79</v>
      </c>
      <c r="M200" s="110">
        <v>72</v>
      </c>
      <c r="N200" s="110">
        <v>19.98</v>
      </c>
      <c r="O200" s="110">
        <v>3.26</v>
      </c>
    </row>
    <row r="201" spans="1:16" ht="15.75">
      <c r="A201" s="27">
        <v>309</v>
      </c>
      <c r="B201" s="28" t="s">
        <v>122</v>
      </c>
      <c r="C201" s="27">
        <v>150</v>
      </c>
      <c r="D201" s="30">
        <v>5.52</v>
      </c>
      <c r="E201" s="30">
        <v>4.5199999999999996</v>
      </c>
      <c r="F201" s="30">
        <v>26.45</v>
      </c>
      <c r="G201" s="30">
        <v>168.45</v>
      </c>
      <c r="H201" s="30">
        <v>0.06</v>
      </c>
      <c r="I201" s="30"/>
      <c r="J201" s="31"/>
      <c r="K201" s="31">
        <v>0.97</v>
      </c>
      <c r="L201" s="30">
        <v>4.8600000000000003</v>
      </c>
      <c r="M201" s="32">
        <v>37.17</v>
      </c>
      <c r="N201" s="32">
        <v>21.12</v>
      </c>
      <c r="O201" s="30">
        <v>1.1000000000000001</v>
      </c>
    </row>
    <row r="202" spans="1:16" ht="15.75">
      <c r="A202" s="10">
        <v>349</v>
      </c>
      <c r="B202" s="11" t="s">
        <v>35</v>
      </c>
      <c r="C202" s="10">
        <v>180</v>
      </c>
      <c r="D202" s="31">
        <v>1.04</v>
      </c>
      <c r="E202" s="31">
        <v>0.3</v>
      </c>
      <c r="F202" s="31">
        <v>42.5</v>
      </c>
      <c r="G202" s="31">
        <v>132.12</v>
      </c>
      <c r="H202" s="31">
        <v>0.02</v>
      </c>
      <c r="I202" s="31">
        <v>0.7</v>
      </c>
      <c r="J202" s="31"/>
      <c r="K202" s="31">
        <v>0.18</v>
      </c>
      <c r="L202" s="31">
        <v>5.3</v>
      </c>
      <c r="M202" s="41">
        <v>41.4</v>
      </c>
      <c r="N202" s="41">
        <v>29.7</v>
      </c>
      <c r="O202" s="31">
        <v>0.8</v>
      </c>
    </row>
    <row r="203" spans="1:16" ht="15.75">
      <c r="A203" s="27" t="s">
        <v>36</v>
      </c>
      <c r="B203" s="28" t="s">
        <v>37</v>
      </c>
      <c r="C203" s="27">
        <v>30</v>
      </c>
      <c r="D203" s="12">
        <v>1.4</v>
      </c>
      <c r="E203" s="12">
        <v>0.47</v>
      </c>
      <c r="F203" s="12">
        <v>7.8</v>
      </c>
      <c r="G203" s="12">
        <v>42</v>
      </c>
      <c r="H203" s="12">
        <v>0.04</v>
      </c>
      <c r="I203" s="12"/>
      <c r="J203" s="12"/>
      <c r="K203" s="12">
        <v>0.36</v>
      </c>
      <c r="L203" s="12">
        <v>9.1999999999999993</v>
      </c>
      <c r="M203" s="42">
        <v>42.4</v>
      </c>
      <c r="N203" s="42">
        <v>10</v>
      </c>
      <c r="O203" s="12">
        <v>1.24</v>
      </c>
    </row>
    <row r="204" spans="1:16" ht="15.75">
      <c r="A204" s="27" t="s">
        <v>36</v>
      </c>
      <c r="B204" s="28" t="s">
        <v>114</v>
      </c>
      <c r="C204" s="27">
        <v>20</v>
      </c>
      <c r="D204" s="12">
        <v>1.58</v>
      </c>
      <c r="E204" s="12">
        <v>0.2</v>
      </c>
      <c r="F204" s="12">
        <v>9.66</v>
      </c>
      <c r="G204" s="12">
        <v>46.76</v>
      </c>
      <c r="H204" s="12">
        <v>1.4999999999999999E-2</v>
      </c>
      <c r="I204" s="12"/>
      <c r="J204" s="12"/>
      <c r="K204" s="12">
        <v>0.27</v>
      </c>
      <c r="L204" s="12">
        <v>4.5999999999999996</v>
      </c>
      <c r="M204" s="42">
        <v>17.399999999999999</v>
      </c>
      <c r="N204" s="42">
        <v>6.6</v>
      </c>
      <c r="O204" s="12">
        <v>0.22</v>
      </c>
    </row>
    <row r="205" spans="1:16" ht="15.75">
      <c r="A205" s="27"/>
      <c r="B205" s="28" t="s">
        <v>59</v>
      </c>
      <c r="C205" s="27">
        <v>1</v>
      </c>
      <c r="D205" s="86"/>
      <c r="E205" s="86"/>
      <c r="F205" s="86"/>
      <c r="G205" s="86"/>
      <c r="H205" s="86"/>
      <c r="I205" s="86"/>
      <c r="J205" s="15"/>
      <c r="K205" s="15"/>
      <c r="L205" s="86"/>
      <c r="M205" s="111"/>
      <c r="N205" s="111"/>
      <c r="O205" s="86"/>
    </row>
    <row r="206" spans="1:16" ht="15.75">
      <c r="A206" s="68"/>
      <c r="B206" s="69" t="s">
        <v>28</v>
      </c>
      <c r="C206" s="70">
        <v>760</v>
      </c>
      <c r="D206" s="70">
        <v>33.43</v>
      </c>
      <c r="E206" s="70">
        <f>SUM(E198:E205)</f>
        <v>30.06</v>
      </c>
      <c r="F206" s="70">
        <v>131.72</v>
      </c>
      <c r="G206" s="70">
        <v>888.77</v>
      </c>
      <c r="H206" s="70">
        <v>0.84</v>
      </c>
      <c r="I206" s="70">
        <f>SUM(I198:I203)</f>
        <v>13.97</v>
      </c>
      <c r="J206" s="70">
        <f>SUM(J199:J203)</f>
        <v>30.26</v>
      </c>
      <c r="K206" s="70">
        <v>67.27</v>
      </c>
      <c r="L206" s="70">
        <f>SUM(L198:L205)</f>
        <v>128.29</v>
      </c>
      <c r="M206" s="70">
        <v>335.35</v>
      </c>
      <c r="N206" s="70">
        <v>136.91999999999999</v>
      </c>
      <c r="O206" s="70">
        <v>8.9499999999999993</v>
      </c>
    </row>
    <row r="207" spans="1:16" ht="26.65" customHeight="1">
      <c r="A207" s="68"/>
      <c r="B207" s="68" t="s">
        <v>40</v>
      </c>
      <c r="C207" s="70">
        <v>1250</v>
      </c>
      <c r="D207" s="70">
        <v>70.47</v>
      </c>
      <c r="E207" s="70">
        <v>72.27</v>
      </c>
      <c r="F207" s="70">
        <v>180.52</v>
      </c>
      <c r="G207" s="70">
        <v>1613.91</v>
      </c>
      <c r="H207" s="70">
        <v>1.1000000000000001</v>
      </c>
      <c r="I207" s="70">
        <v>17.079999999999998</v>
      </c>
      <c r="J207" s="70">
        <v>507.16</v>
      </c>
      <c r="K207" s="70">
        <v>69.19</v>
      </c>
      <c r="L207" s="70">
        <v>710.87</v>
      </c>
      <c r="M207" s="70">
        <v>953.81</v>
      </c>
      <c r="N207" s="70">
        <v>198.78</v>
      </c>
      <c r="O207" s="70">
        <v>15.14</v>
      </c>
    </row>
    <row r="208" spans="1:16" ht="15.75">
      <c r="A208" s="28"/>
      <c r="B208" s="28"/>
      <c r="C208" s="10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6" ht="15.75">
      <c r="A209" s="49" t="s">
        <v>41</v>
      </c>
      <c r="B209" s="49" t="s">
        <v>123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1"/>
    </row>
    <row r="210" spans="1:16" ht="15.75">
      <c r="A210" s="161" t="s">
        <v>43</v>
      </c>
      <c r="B210" s="162" t="s">
        <v>95</v>
      </c>
      <c r="C210" s="138"/>
      <c r="D210" s="138"/>
      <c r="E210" s="2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</row>
    <row r="211" spans="1:16" ht="15.75">
      <c r="A211" s="161"/>
      <c r="B211" s="162"/>
      <c r="C211" s="138"/>
      <c r="D211" s="138"/>
      <c r="E211" s="2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</row>
    <row r="212" spans="1:16">
      <c r="A212" s="170" t="s">
        <v>45</v>
      </c>
      <c r="B212" s="188" t="s">
        <v>46</v>
      </c>
      <c r="C212" s="168" t="s">
        <v>47</v>
      </c>
      <c r="D212" s="163" t="s">
        <v>7</v>
      </c>
      <c r="E212" s="164"/>
      <c r="F212" s="165"/>
      <c r="G212" s="166" t="s">
        <v>8</v>
      </c>
      <c r="H212" s="163" t="s">
        <v>9</v>
      </c>
      <c r="I212" s="164"/>
      <c r="J212" s="164"/>
      <c r="K212" s="165"/>
      <c r="L212" s="163" t="s">
        <v>10</v>
      </c>
      <c r="M212" s="164"/>
      <c r="N212" s="164"/>
      <c r="O212" s="165"/>
    </row>
    <row r="213" spans="1:16" ht="15.75">
      <c r="A213" s="169"/>
      <c r="B213" s="189"/>
      <c r="C213" s="169"/>
      <c r="D213" s="51" t="s">
        <v>11</v>
      </c>
      <c r="E213" s="51" t="s">
        <v>12</v>
      </c>
      <c r="F213" s="51" t="s">
        <v>13</v>
      </c>
      <c r="G213" s="167"/>
      <c r="H213" s="51" t="s">
        <v>14</v>
      </c>
      <c r="I213" s="51" t="s">
        <v>15</v>
      </c>
      <c r="J213" s="51" t="s">
        <v>16</v>
      </c>
      <c r="K213" s="51" t="s">
        <v>17</v>
      </c>
      <c r="L213" s="51" t="s">
        <v>18</v>
      </c>
      <c r="M213" s="51" t="s">
        <v>19</v>
      </c>
      <c r="N213" s="51" t="s">
        <v>20</v>
      </c>
      <c r="O213" s="51" t="s">
        <v>21</v>
      </c>
    </row>
    <row r="214" spans="1:16" ht="20.100000000000001" customHeight="1">
      <c r="A214" s="52"/>
      <c r="B214" s="53" t="s">
        <v>48</v>
      </c>
      <c r="C214" s="54"/>
      <c r="D214" s="7"/>
      <c r="E214" s="7"/>
      <c r="F214" s="7"/>
      <c r="G214" s="8"/>
      <c r="H214" s="7"/>
      <c r="I214" s="7"/>
      <c r="J214" s="7"/>
      <c r="K214" s="7"/>
      <c r="L214" s="7"/>
      <c r="M214" s="7"/>
      <c r="N214" s="7"/>
      <c r="O214" s="9"/>
    </row>
    <row r="215" spans="1:16" ht="31.5">
      <c r="A215" s="10">
        <v>174</v>
      </c>
      <c r="B215" s="11" t="s">
        <v>124</v>
      </c>
      <c r="C215" s="10">
        <v>200</v>
      </c>
      <c r="D215" s="110">
        <v>6</v>
      </c>
      <c r="E215" s="110">
        <v>10.85</v>
      </c>
      <c r="F215" s="110">
        <v>42.95</v>
      </c>
      <c r="G215" s="110">
        <v>294</v>
      </c>
      <c r="H215" s="110">
        <v>0.06</v>
      </c>
      <c r="I215" s="110">
        <v>0.96</v>
      </c>
      <c r="J215" s="110">
        <v>54.8</v>
      </c>
      <c r="K215" s="110" t="s">
        <v>125</v>
      </c>
      <c r="L215" s="110">
        <v>128.57</v>
      </c>
      <c r="M215" s="110">
        <v>157.4</v>
      </c>
      <c r="N215" s="110">
        <v>36.46</v>
      </c>
      <c r="O215" s="110">
        <v>0.6</v>
      </c>
    </row>
    <row r="216" spans="1:16" ht="15.75">
      <c r="A216" s="53">
        <v>287</v>
      </c>
      <c r="B216" s="55" t="s">
        <v>126</v>
      </c>
      <c r="C216" s="53">
        <v>100</v>
      </c>
      <c r="D216" s="56">
        <v>13.9</v>
      </c>
      <c r="E216" s="56">
        <v>28.6</v>
      </c>
      <c r="F216" s="56">
        <v>2.7</v>
      </c>
      <c r="G216" s="56">
        <v>319.2</v>
      </c>
      <c r="H216" s="56">
        <v>0.09</v>
      </c>
      <c r="I216" s="56">
        <v>0.09</v>
      </c>
      <c r="J216" s="56">
        <v>20</v>
      </c>
      <c r="K216" s="56">
        <v>0.9</v>
      </c>
      <c r="L216" s="56">
        <v>289.60000000000002</v>
      </c>
      <c r="M216" s="56">
        <v>215.8</v>
      </c>
      <c r="N216" s="56">
        <v>16.100000000000001</v>
      </c>
      <c r="O216" s="56">
        <v>2.6</v>
      </c>
    </row>
    <row r="217" spans="1:16" ht="18.95" customHeight="1">
      <c r="A217" s="53">
        <v>377</v>
      </c>
      <c r="B217" s="11" t="s">
        <v>127</v>
      </c>
      <c r="C217" s="10">
        <v>200</v>
      </c>
      <c r="D217" s="12">
        <v>0.13</v>
      </c>
      <c r="E217" s="12">
        <v>0.02</v>
      </c>
      <c r="F217" s="12">
        <v>9.9</v>
      </c>
      <c r="G217" s="12">
        <v>29.5</v>
      </c>
      <c r="H217" s="12"/>
      <c r="I217" s="12">
        <v>2.8</v>
      </c>
      <c r="J217" s="12"/>
      <c r="K217" s="12">
        <v>0.01</v>
      </c>
      <c r="L217" s="12">
        <v>14.9</v>
      </c>
      <c r="M217" s="12">
        <v>4.3</v>
      </c>
      <c r="N217" s="12">
        <v>2.2999999999999998</v>
      </c>
      <c r="O217" s="12">
        <v>0.34</v>
      </c>
    </row>
    <row r="218" spans="1:16" ht="15.75">
      <c r="A218" s="10"/>
      <c r="B218" s="13" t="s">
        <v>54</v>
      </c>
      <c r="C218" s="59">
        <v>1</v>
      </c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</row>
    <row r="219" spans="1:16">
      <c r="A219" s="193" t="s">
        <v>28</v>
      </c>
      <c r="B219" s="194"/>
      <c r="C219" s="180">
        <v>500</v>
      </c>
      <c r="D219" s="180">
        <f>SUM(D215:D217)</f>
        <v>20.029999999999998</v>
      </c>
      <c r="E219" s="180">
        <f>SUM(E215:E218)</f>
        <v>39.470000000000006</v>
      </c>
      <c r="F219" s="180">
        <f>SUM(F215:F217)</f>
        <v>55.550000000000004</v>
      </c>
      <c r="G219" s="180">
        <f>SUM(G215:G217)</f>
        <v>642.70000000000005</v>
      </c>
      <c r="H219" s="180">
        <f>SUM(H215:H217)</f>
        <v>0.15</v>
      </c>
      <c r="I219" s="180">
        <f>SUM(I215:I217)</f>
        <v>3.8499999999999996</v>
      </c>
      <c r="J219" s="180">
        <f>SUM(J215:J218)</f>
        <v>74.8</v>
      </c>
      <c r="K219" s="180">
        <f>SUM(K215:K218)</f>
        <v>0.91</v>
      </c>
      <c r="L219" s="180">
        <f>SUM(L215:L218)</f>
        <v>433.07</v>
      </c>
      <c r="M219" s="180">
        <f>SUM(M215:M218)</f>
        <v>377.50000000000006</v>
      </c>
      <c r="N219" s="180">
        <f>SUM(N215:N217)</f>
        <v>54.86</v>
      </c>
      <c r="O219" s="180">
        <f>SUM(O215:O218)</f>
        <v>3.54</v>
      </c>
      <c r="P219" s="61"/>
    </row>
    <row r="220" spans="1:16">
      <c r="A220" s="195"/>
      <c r="B220" s="196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  <c r="O220" s="190"/>
    </row>
    <row r="221" spans="1:16" ht="21.4" customHeight="1">
      <c r="A221" s="53"/>
      <c r="B221" s="53" t="s">
        <v>55</v>
      </c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</row>
    <row r="222" spans="1:16" ht="24.4" customHeight="1">
      <c r="A222" s="27" t="s">
        <v>67</v>
      </c>
      <c r="B222" s="28" t="s">
        <v>68</v>
      </c>
      <c r="C222" s="27">
        <v>60</v>
      </c>
      <c r="D222" s="30">
        <v>0.7</v>
      </c>
      <c r="E222" s="30">
        <v>0.1</v>
      </c>
      <c r="F222" s="30">
        <v>2.2999999999999998</v>
      </c>
      <c r="G222" s="30">
        <v>12.8</v>
      </c>
      <c r="H222" s="30">
        <v>0.04</v>
      </c>
      <c r="I222" s="30">
        <v>15</v>
      </c>
      <c r="J222" s="31">
        <v>79.8</v>
      </c>
      <c r="K222" s="30"/>
      <c r="L222" s="30">
        <v>8.4</v>
      </c>
      <c r="M222" s="32">
        <v>16</v>
      </c>
      <c r="N222" s="32">
        <v>12</v>
      </c>
      <c r="O222" s="30">
        <v>0.54</v>
      </c>
    </row>
    <row r="223" spans="1:16" ht="47.25">
      <c r="A223" s="112">
        <v>111</v>
      </c>
      <c r="B223" s="34" t="s">
        <v>128</v>
      </c>
      <c r="C223" s="57">
        <v>200</v>
      </c>
      <c r="D223" s="58">
        <v>4.72</v>
      </c>
      <c r="E223" s="58">
        <v>2.2000000000000002</v>
      </c>
      <c r="F223" s="58">
        <v>15.52</v>
      </c>
      <c r="G223" s="58">
        <v>100.88</v>
      </c>
      <c r="H223" s="58">
        <v>0.05</v>
      </c>
      <c r="I223" s="58">
        <v>5.28</v>
      </c>
      <c r="J223" s="58">
        <v>97.2</v>
      </c>
      <c r="K223" s="58">
        <v>2.08</v>
      </c>
      <c r="L223" s="58">
        <v>21.84</v>
      </c>
      <c r="M223" s="58">
        <v>44.4</v>
      </c>
      <c r="N223" s="58">
        <v>16</v>
      </c>
      <c r="O223" s="58">
        <v>0.64</v>
      </c>
    </row>
    <row r="224" spans="1:16" ht="31.5">
      <c r="A224" s="27">
        <v>184</v>
      </c>
      <c r="B224" s="77" t="s">
        <v>129</v>
      </c>
      <c r="C224" s="27">
        <v>60</v>
      </c>
      <c r="D224" s="30">
        <v>8</v>
      </c>
      <c r="E224" s="30">
        <v>14.2</v>
      </c>
      <c r="F224" s="30">
        <v>7.04</v>
      </c>
      <c r="G224" s="30">
        <v>188</v>
      </c>
      <c r="H224" s="30">
        <v>0.1</v>
      </c>
      <c r="I224" s="31">
        <v>0.4</v>
      </c>
      <c r="J224" s="31">
        <v>25.6</v>
      </c>
      <c r="K224" s="30">
        <v>1.1200000000000001</v>
      </c>
      <c r="L224" s="30">
        <v>9.6</v>
      </c>
      <c r="M224" s="32">
        <v>76.099999999999994</v>
      </c>
      <c r="N224" s="32">
        <v>12.6</v>
      </c>
      <c r="O224" s="30">
        <v>2.2000000000000002</v>
      </c>
    </row>
    <row r="225" spans="1:15" ht="15.75">
      <c r="A225" s="27"/>
      <c r="B225" s="79" t="s">
        <v>130</v>
      </c>
      <c r="C225" s="27">
        <v>30</v>
      </c>
      <c r="D225" s="30">
        <v>1.08</v>
      </c>
      <c r="E225" s="30">
        <v>3.8</v>
      </c>
      <c r="F225" s="30">
        <v>3.72</v>
      </c>
      <c r="G225" s="30">
        <v>54.9</v>
      </c>
      <c r="H225" s="63">
        <v>1.4999999999999999E-2</v>
      </c>
      <c r="I225" s="30">
        <v>0.12</v>
      </c>
      <c r="J225" s="31">
        <v>0.12</v>
      </c>
      <c r="K225" s="30"/>
      <c r="L225" s="30">
        <v>28.6</v>
      </c>
      <c r="M225" s="32">
        <v>4.74</v>
      </c>
      <c r="N225" s="32">
        <v>24.7</v>
      </c>
      <c r="O225" s="30">
        <v>0.1</v>
      </c>
    </row>
    <row r="226" spans="1:15" ht="31.5">
      <c r="A226" s="27">
        <v>302</v>
      </c>
      <c r="B226" s="28" t="s">
        <v>34</v>
      </c>
      <c r="C226" s="27">
        <v>150</v>
      </c>
      <c r="D226" s="63">
        <v>8.6</v>
      </c>
      <c r="E226" s="63">
        <v>6.09</v>
      </c>
      <c r="F226" s="63">
        <v>38.64</v>
      </c>
      <c r="G226" s="63">
        <v>243.8</v>
      </c>
      <c r="H226" s="63">
        <v>0.02</v>
      </c>
      <c r="I226" s="63">
        <v>12</v>
      </c>
      <c r="J226" s="12"/>
      <c r="K226" s="12">
        <v>0.1</v>
      </c>
      <c r="L226" s="63">
        <v>23.02</v>
      </c>
      <c r="M226" s="64">
        <v>11.5</v>
      </c>
      <c r="N226" s="64">
        <v>7.62</v>
      </c>
      <c r="O226" s="63">
        <v>0.24</v>
      </c>
    </row>
    <row r="227" spans="1:15" ht="15.75">
      <c r="A227" s="27" t="s">
        <v>93</v>
      </c>
      <c r="B227" s="28" t="s">
        <v>74</v>
      </c>
      <c r="C227" s="27">
        <v>200</v>
      </c>
      <c r="D227" s="75">
        <v>0.34</v>
      </c>
      <c r="E227" s="75">
        <v>0.17</v>
      </c>
      <c r="F227" s="75">
        <v>34.840000000000003</v>
      </c>
      <c r="G227" s="75">
        <v>143.4</v>
      </c>
      <c r="H227" s="75">
        <v>0.01</v>
      </c>
      <c r="I227" s="75">
        <v>3.2</v>
      </c>
      <c r="J227" s="80"/>
      <c r="K227" s="80">
        <v>0.13</v>
      </c>
      <c r="L227" s="75">
        <v>16.670000000000002</v>
      </c>
      <c r="M227" s="75">
        <v>7.05</v>
      </c>
      <c r="N227" s="75">
        <v>7.78</v>
      </c>
      <c r="O227" s="75">
        <v>0.88</v>
      </c>
    </row>
    <row r="228" spans="1:15" ht="15.75">
      <c r="A228" s="27" t="s">
        <v>36</v>
      </c>
      <c r="B228" s="28" t="s">
        <v>37</v>
      </c>
      <c r="C228" s="27">
        <v>30</v>
      </c>
      <c r="D228" s="12">
        <v>1.4</v>
      </c>
      <c r="E228" s="12">
        <v>0.47</v>
      </c>
      <c r="F228" s="12">
        <v>7.8</v>
      </c>
      <c r="G228" s="12">
        <v>42</v>
      </c>
      <c r="H228" s="12">
        <v>0.04</v>
      </c>
      <c r="I228" s="12"/>
      <c r="J228" s="12"/>
      <c r="K228" s="12">
        <v>0.36</v>
      </c>
      <c r="L228" s="12">
        <v>9.1999999999999993</v>
      </c>
      <c r="M228" s="42">
        <v>42.4</v>
      </c>
      <c r="N228" s="42">
        <v>10</v>
      </c>
      <c r="O228" s="12">
        <v>1.24</v>
      </c>
    </row>
    <row r="229" spans="1:15" ht="15.75">
      <c r="A229" s="27" t="s">
        <v>36</v>
      </c>
      <c r="B229" s="28" t="s">
        <v>114</v>
      </c>
      <c r="C229" s="27">
        <v>30</v>
      </c>
      <c r="D229" s="31">
        <v>2.37</v>
      </c>
      <c r="E229" s="31">
        <v>0.3</v>
      </c>
      <c r="F229" s="31">
        <v>14.49</v>
      </c>
      <c r="G229" s="31">
        <v>70.14</v>
      </c>
      <c r="H229" s="12">
        <v>0.3</v>
      </c>
      <c r="I229" s="31" t="s">
        <v>32</v>
      </c>
      <c r="J229" s="31" t="s">
        <v>32</v>
      </c>
      <c r="K229" s="31">
        <v>0.39</v>
      </c>
      <c r="L229" s="31">
        <v>6.9</v>
      </c>
      <c r="M229" s="41">
        <v>26.1</v>
      </c>
      <c r="N229" s="41">
        <v>9.9</v>
      </c>
      <c r="O229" s="31">
        <v>0.33</v>
      </c>
    </row>
    <row r="230" spans="1:15" ht="15.75">
      <c r="A230" s="27"/>
      <c r="B230" s="28" t="s">
        <v>59</v>
      </c>
      <c r="C230" s="27">
        <v>1</v>
      </c>
      <c r="D230" s="63"/>
      <c r="E230" s="63"/>
      <c r="F230" s="63"/>
      <c r="G230" s="63"/>
      <c r="H230" s="63"/>
      <c r="I230" s="63"/>
      <c r="J230" s="12"/>
      <c r="K230" s="12"/>
      <c r="L230" s="63"/>
      <c r="M230" s="64"/>
      <c r="N230" s="64"/>
      <c r="O230" s="63"/>
    </row>
    <row r="231" spans="1:15" ht="15.75">
      <c r="A231" s="103"/>
      <c r="B231" s="113" t="s">
        <v>28</v>
      </c>
      <c r="C231" s="104">
        <v>760</v>
      </c>
      <c r="D231" s="104">
        <f>SUM(D222:D229)</f>
        <v>27.21</v>
      </c>
      <c r="E231" s="104">
        <f>SUM(E222:E230)</f>
        <v>27.330000000000002</v>
      </c>
      <c r="F231" s="104">
        <f>SUM(F222:F229)</f>
        <v>124.35</v>
      </c>
      <c r="G231" s="104">
        <f>SUM(G222:G229)</f>
        <v>855.92</v>
      </c>
      <c r="H231" s="104">
        <v>0.57999999999999996</v>
      </c>
      <c r="I231" s="104">
        <f>SUM(I222:I229)</f>
        <v>36</v>
      </c>
      <c r="J231" s="104">
        <v>202.72</v>
      </c>
      <c r="K231" s="104">
        <f>SUM(K222:K229)</f>
        <v>4.18</v>
      </c>
      <c r="L231" s="104">
        <f>SUM(L222:L230)</f>
        <v>124.23</v>
      </c>
      <c r="M231" s="104">
        <f>SUM(M222:M229)</f>
        <v>228.29000000000002</v>
      </c>
      <c r="N231" s="104">
        <f>SUM(N222:N229)</f>
        <v>100.60000000000001</v>
      </c>
      <c r="O231" s="104">
        <f>SUM(O222:O229)</f>
        <v>6.1700000000000008</v>
      </c>
    </row>
    <row r="232" spans="1:15" ht="28.9" customHeight="1">
      <c r="A232" s="103"/>
      <c r="B232" s="103" t="s">
        <v>40</v>
      </c>
      <c r="C232" s="104">
        <v>1260</v>
      </c>
      <c r="D232" s="104">
        <v>47.24</v>
      </c>
      <c r="E232" s="104">
        <v>66.8</v>
      </c>
      <c r="F232" s="104">
        <v>179.9</v>
      </c>
      <c r="G232" s="104">
        <v>1498.62</v>
      </c>
      <c r="H232" s="104">
        <v>0.73</v>
      </c>
      <c r="I232" s="104">
        <v>39.85</v>
      </c>
      <c r="J232" s="104">
        <v>277.52</v>
      </c>
      <c r="K232" s="104">
        <v>5.09</v>
      </c>
      <c r="L232" s="104">
        <v>131.22999999999999</v>
      </c>
      <c r="M232" s="104">
        <v>595.79</v>
      </c>
      <c r="N232" s="104">
        <v>155.46</v>
      </c>
      <c r="O232" s="104">
        <v>9.7100000000000009</v>
      </c>
    </row>
    <row r="233" spans="1:15" ht="15.75">
      <c r="A233" s="28"/>
      <c r="B233" s="28"/>
      <c r="C233" s="10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>
      <c r="A234" s="49" t="s">
        <v>41</v>
      </c>
      <c r="B234" s="49" t="s">
        <v>131</v>
      </c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</row>
    <row r="235" spans="1:15" ht="15.75">
      <c r="A235" s="161" t="s">
        <v>43</v>
      </c>
      <c r="B235" s="216" t="s">
        <v>132</v>
      </c>
      <c r="C235" s="138"/>
      <c r="D235" s="138"/>
      <c r="E235" s="2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</row>
    <row r="236" spans="1:15" ht="15.75">
      <c r="A236" s="161"/>
      <c r="B236" s="216"/>
      <c r="C236" s="138"/>
      <c r="D236" s="138"/>
      <c r="E236" s="2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</row>
    <row r="237" spans="1:15">
      <c r="A237" s="191" t="s">
        <v>45</v>
      </c>
      <c r="B237" s="220" t="s">
        <v>46</v>
      </c>
      <c r="C237" s="219" t="s">
        <v>47</v>
      </c>
      <c r="D237" s="141" t="s">
        <v>7</v>
      </c>
      <c r="E237" s="143"/>
      <c r="F237" s="144"/>
      <c r="G237" s="217" t="s">
        <v>8</v>
      </c>
      <c r="H237" s="141" t="s">
        <v>9</v>
      </c>
      <c r="I237" s="143"/>
      <c r="J237" s="143"/>
      <c r="K237" s="144"/>
      <c r="L237" s="141" t="s">
        <v>10</v>
      </c>
      <c r="M237" s="143"/>
      <c r="N237" s="143"/>
      <c r="O237" s="144"/>
    </row>
    <row r="238" spans="1:15" ht="15.75">
      <c r="A238" s="192"/>
      <c r="B238" s="171"/>
      <c r="C238" s="192"/>
      <c r="D238" s="4" t="s">
        <v>11</v>
      </c>
      <c r="E238" s="4" t="s">
        <v>12</v>
      </c>
      <c r="F238" s="4" t="s">
        <v>13</v>
      </c>
      <c r="G238" s="218"/>
      <c r="H238" s="4" t="s">
        <v>14</v>
      </c>
      <c r="I238" s="4" t="s">
        <v>15</v>
      </c>
      <c r="J238" s="4" t="s">
        <v>16</v>
      </c>
      <c r="K238" s="4" t="s">
        <v>17</v>
      </c>
      <c r="L238" s="4" t="s">
        <v>18</v>
      </c>
      <c r="M238" s="4" t="s">
        <v>19</v>
      </c>
      <c r="N238" s="4" t="s">
        <v>20</v>
      </c>
      <c r="O238" s="4" t="s">
        <v>21</v>
      </c>
    </row>
    <row r="239" spans="1:15" ht="15.75">
      <c r="A239" s="52"/>
      <c r="B239" s="53" t="s">
        <v>48</v>
      </c>
      <c r="C239" s="54"/>
      <c r="D239" s="7"/>
      <c r="E239" s="7"/>
      <c r="F239" s="7"/>
      <c r="G239" s="8"/>
      <c r="H239" s="7"/>
      <c r="I239" s="7"/>
      <c r="J239" s="7"/>
      <c r="K239" s="7"/>
      <c r="L239" s="7"/>
      <c r="M239" s="7"/>
      <c r="N239" s="7"/>
      <c r="O239" s="9"/>
    </row>
    <row r="240" spans="1:15" ht="18.600000000000001" customHeight="1">
      <c r="A240" s="10">
        <v>401</v>
      </c>
      <c r="B240" s="11" t="s">
        <v>133</v>
      </c>
      <c r="C240" s="10">
        <v>150</v>
      </c>
      <c r="D240" s="12">
        <v>8.81</v>
      </c>
      <c r="E240" s="12">
        <v>8.98</v>
      </c>
      <c r="F240" s="12">
        <v>72.790000000000006</v>
      </c>
      <c r="G240" s="12">
        <v>404.08</v>
      </c>
      <c r="H240" s="12"/>
      <c r="I240" s="12">
        <v>1.76</v>
      </c>
      <c r="J240" s="12"/>
      <c r="K240" s="12"/>
      <c r="L240" s="12">
        <v>33.380000000000003</v>
      </c>
      <c r="M240" s="12">
        <v>2.7</v>
      </c>
      <c r="N240" s="12">
        <v>49.77</v>
      </c>
      <c r="O240" s="12">
        <v>2.5</v>
      </c>
    </row>
    <row r="241" spans="1:16" ht="18" customHeight="1">
      <c r="A241" s="10"/>
      <c r="B241" s="11"/>
      <c r="C241" s="10">
        <v>30</v>
      </c>
      <c r="D241" s="12">
        <v>0.15</v>
      </c>
      <c r="E241" s="12"/>
      <c r="F241" s="12">
        <v>21.24</v>
      </c>
      <c r="G241" s="12">
        <v>86.52</v>
      </c>
      <c r="H241" s="12"/>
      <c r="I241" s="12">
        <v>0.4</v>
      </c>
      <c r="J241" s="12"/>
      <c r="K241" s="12">
        <v>0.14000000000000001</v>
      </c>
      <c r="L241" s="12">
        <v>0.36</v>
      </c>
      <c r="M241" s="12"/>
      <c r="N241" s="12">
        <v>2.7</v>
      </c>
      <c r="O241" s="12">
        <v>0.12</v>
      </c>
    </row>
    <row r="242" spans="1:16" ht="15.75">
      <c r="A242" s="53">
        <v>376</v>
      </c>
      <c r="B242" s="11" t="s">
        <v>50</v>
      </c>
      <c r="C242" s="10">
        <v>200</v>
      </c>
      <c r="D242" s="56">
        <v>0.1</v>
      </c>
      <c r="E242" s="56">
        <v>0.02</v>
      </c>
      <c r="F242" s="56">
        <v>7</v>
      </c>
      <c r="G242" s="56">
        <v>28.4</v>
      </c>
      <c r="H242" s="56"/>
      <c r="I242" s="56">
        <v>1.6</v>
      </c>
      <c r="J242" s="56"/>
      <c r="K242" s="56">
        <v>0.01</v>
      </c>
      <c r="L242" s="56">
        <v>15.3</v>
      </c>
      <c r="M242" s="56">
        <v>0.44</v>
      </c>
      <c r="N242" s="56">
        <v>2.4</v>
      </c>
      <c r="O242" s="56">
        <v>0.4</v>
      </c>
    </row>
    <row r="243" spans="1:16" ht="15.75">
      <c r="A243" s="10"/>
      <c r="B243" s="11" t="s">
        <v>134</v>
      </c>
      <c r="C243" s="10">
        <v>120</v>
      </c>
      <c r="D243" s="56">
        <v>1</v>
      </c>
      <c r="E243" s="56">
        <v>0.2</v>
      </c>
      <c r="F243" s="56">
        <v>9</v>
      </c>
      <c r="G243" s="56">
        <v>45.6</v>
      </c>
      <c r="H243" s="56">
        <v>0.06</v>
      </c>
      <c r="I243" s="56">
        <v>38</v>
      </c>
      <c r="J243" s="56">
        <v>10</v>
      </c>
      <c r="K243" s="56">
        <v>0.2</v>
      </c>
      <c r="L243" s="56">
        <v>35</v>
      </c>
      <c r="M243" s="56">
        <v>17</v>
      </c>
      <c r="N243" s="56">
        <v>11</v>
      </c>
      <c r="O243" s="12">
        <v>0.1</v>
      </c>
    </row>
    <row r="244" spans="1:16" ht="15.75">
      <c r="A244" s="10"/>
      <c r="B244" s="13" t="s">
        <v>54</v>
      </c>
      <c r="C244" s="59">
        <v>1</v>
      </c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</row>
    <row r="245" spans="1:16">
      <c r="A245" s="193" t="s">
        <v>28</v>
      </c>
      <c r="B245" s="194"/>
      <c r="C245" s="180">
        <v>500</v>
      </c>
      <c r="D245" s="180">
        <f>SUM(D240:D243)</f>
        <v>10.06</v>
      </c>
      <c r="E245" s="180">
        <f>SUM(E240:E244)</f>
        <v>9.1999999999999993</v>
      </c>
      <c r="F245" s="180">
        <f>SUM(F240:F244)</f>
        <v>110.03</v>
      </c>
      <c r="G245" s="180">
        <f>SUM(G240:G244)</f>
        <v>564.6</v>
      </c>
      <c r="H245" s="180">
        <v>0.06</v>
      </c>
      <c r="I245" s="180">
        <f>SUM(I240:I244)</f>
        <v>41.76</v>
      </c>
      <c r="J245" s="180">
        <v>10</v>
      </c>
      <c r="K245" s="180">
        <f>SUM(K240:K244)</f>
        <v>0.35000000000000003</v>
      </c>
      <c r="L245" s="180">
        <f>SUM(L240:L244)</f>
        <v>84.04</v>
      </c>
      <c r="M245" s="180">
        <f>SUM(M240:M243)</f>
        <v>20.14</v>
      </c>
      <c r="N245" s="180">
        <f>SUM(N240:N244)</f>
        <v>65.87</v>
      </c>
      <c r="O245" s="180">
        <f>SUM(O240:O243)</f>
        <v>3.12</v>
      </c>
    </row>
    <row r="246" spans="1:16">
      <c r="A246" s="195"/>
      <c r="B246" s="196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</row>
    <row r="247" spans="1:16" ht="15.75">
      <c r="A247" s="115"/>
      <c r="B247" s="115" t="s">
        <v>55</v>
      </c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</row>
    <row r="248" spans="1:16" ht="31.5">
      <c r="A248" s="27"/>
      <c r="B248" s="28" t="s">
        <v>99</v>
      </c>
      <c r="C248" s="27">
        <v>60</v>
      </c>
      <c r="D248" s="63">
        <v>0.48</v>
      </c>
      <c r="E248" s="63">
        <v>0.06</v>
      </c>
      <c r="F248" s="63">
        <v>1.02</v>
      </c>
      <c r="G248" s="63">
        <v>6</v>
      </c>
      <c r="H248" s="63">
        <v>0.01</v>
      </c>
      <c r="I248" s="63">
        <v>2.1</v>
      </c>
      <c r="J248" s="66"/>
      <c r="K248" s="63"/>
      <c r="L248" s="63">
        <v>10.199999999999999</v>
      </c>
      <c r="M248" s="64">
        <v>18</v>
      </c>
      <c r="N248" s="64">
        <v>8.4</v>
      </c>
      <c r="O248" s="63">
        <v>0.3</v>
      </c>
    </row>
    <row r="249" spans="1:16" ht="47.25">
      <c r="A249" s="27">
        <v>82</v>
      </c>
      <c r="B249" s="28" t="s">
        <v>135</v>
      </c>
      <c r="C249" s="27">
        <v>200</v>
      </c>
      <c r="D249" s="30">
        <v>2.08</v>
      </c>
      <c r="E249" s="30">
        <v>4.0999999999999996</v>
      </c>
      <c r="F249" s="30">
        <v>8.6999999999999993</v>
      </c>
      <c r="G249" s="30">
        <v>111</v>
      </c>
      <c r="H249" s="63">
        <v>0.04</v>
      </c>
      <c r="I249" s="30">
        <v>8.5</v>
      </c>
      <c r="J249" s="31"/>
      <c r="K249" s="31">
        <v>1.92</v>
      </c>
      <c r="L249" s="30">
        <v>41.4</v>
      </c>
      <c r="M249" s="32">
        <v>43.68</v>
      </c>
      <c r="N249" s="32">
        <v>20.9</v>
      </c>
      <c r="O249" s="30">
        <v>0.98</v>
      </c>
    </row>
    <row r="250" spans="1:16" ht="31.5">
      <c r="A250" s="27" t="s">
        <v>136</v>
      </c>
      <c r="B250" s="28" t="s">
        <v>137</v>
      </c>
      <c r="C250" s="27">
        <v>90</v>
      </c>
      <c r="D250" s="30">
        <v>11.6</v>
      </c>
      <c r="E250" s="30">
        <v>3.6</v>
      </c>
      <c r="F250" s="30">
        <v>5.5</v>
      </c>
      <c r="G250" s="30">
        <v>100.98</v>
      </c>
      <c r="H250" s="30">
        <v>0.7</v>
      </c>
      <c r="I250" s="31">
        <v>0.8</v>
      </c>
      <c r="J250" s="31">
        <v>265.5</v>
      </c>
      <c r="K250" s="30"/>
      <c r="L250" s="30">
        <v>45.9</v>
      </c>
      <c r="M250" s="32">
        <v>170</v>
      </c>
      <c r="N250" s="32">
        <v>39.6</v>
      </c>
      <c r="O250" s="30">
        <v>0.9</v>
      </c>
    </row>
    <row r="251" spans="1:16" ht="15.75">
      <c r="A251" s="27">
        <v>312</v>
      </c>
      <c r="B251" s="28" t="s">
        <v>102</v>
      </c>
      <c r="C251" s="27">
        <v>150</v>
      </c>
      <c r="D251" s="75">
        <v>3.07</v>
      </c>
      <c r="E251" s="75">
        <v>4.8</v>
      </c>
      <c r="F251" s="75">
        <v>20.440000000000001</v>
      </c>
      <c r="G251" s="75">
        <v>137.25</v>
      </c>
      <c r="H251" s="75">
        <v>0.14000000000000001</v>
      </c>
      <c r="I251" s="80">
        <v>18.16</v>
      </c>
      <c r="J251" s="80"/>
      <c r="K251" s="75">
        <v>0.18</v>
      </c>
      <c r="L251" s="75">
        <v>36.979999999999997</v>
      </c>
      <c r="M251" s="99">
        <v>86.59</v>
      </c>
      <c r="N251" s="99">
        <v>27.75</v>
      </c>
      <c r="O251" s="75">
        <v>1.01</v>
      </c>
    </row>
    <row r="252" spans="1:16" ht="15.75">
      <c r="A252" s="10">
        <v>349</v>
      </c>
      <c r="B252" s="11" t="s">
        <v>35</v>
      </c>
      <c r="C252" s="10">
        <v>180</v>
      </c>
      <c r="D252" s="31">
        <v>1.04</v>
      </c>
      <c r="E252" s="31">
        <v>0.3</v>
      </c>
      <c r="F252" s="31">
        <v>42.5</v>
      </c>
      <c r="G252" s="31">
        <v>132.12</v>
      </c>
      <c r="H252" s="31">
        <v>0.02</v>
      </c>
      <c r="I252" s="31">
        <v>0.7</v>
      </c>
      <c r="J252" s="31"/>
      <c r="K252" s="31">
        <v>0.18</v>
      </c>
      <c r="L252" s="31">
        <v>5.3</v>
      </c>
      <c r="M252" s="41">
        <v>41.4</v>
      </c>
      <c r="N252" s="41">
        <v>29.7</v>
      </c>
      <c r="O252" s="31">
        <v>0.8</v>
      </c>
    </row>
    <row r="253" spans="1:16" ht="15.75">
      <c r="A253" s="27" t="s">
        <v>36</v>
      </c>
      <c r="B253" s="28" t="s">
        <v>37</v>
      </c>
      <c r="C253" s="27">
        <v>40</v>
      </c>
      <c r="D253" s="12">
        <v>1.9</v>
      </c>
      <c r="E253" s="12">
        <v>5.6</v>
      </c>
      <c r="F253" s="12">
        <v>10.4</v>
      </c>
      <c r="G253" s="12">
        <v>56</v>
      </c>
      <c r="H253" s="12">
        <v>0.05</v>
      </c>
      <c r="I253" s="12"/>
      <c r="J253" s="12"/>
      <c r="K253" s="12">
        <v>0.48</v>
      </c>
      <c r="L253" s="12">
        <v>12.3</v>
      </c>
      <c r="M253" s="42">
        <v>56.5</v>
      </c>
      <c r="N253" s="42">
        <v>13.3</v>
      </c>
      <c r="O253" s="12">
        <v>1.7</v>
      </c>
    </row>
    <row r="254" spans="1:16" ht="15.75">
      <c r="A254" s="27" t="s">
        <v>36</v>
      </c>
      <c r="B254" s="11" t="s">
        <v>38</v>
      </c>
      <c r="C254" s="27">
        <v>40</v>
      </c>
      <c r="D254" s="12">
        <v>3.16</v>
      </c>
      <c r="E254" s="12">
        <v>0.4</v>
      </c>
      <c r="F254" s="12">
        <v>19.32</v>
      </c>
      <c r="G254" s="12">
        <v>93.52</v>
      </c>
      <c r="H254" s="12">
        <v>0.03</v>
      </c>
      <c r="I254" s="12"/>
      <c r="J254" s="12"/>
      <c r="K254" s="12">
        <v>0.52</v>
      </c>
      <c r="L254" s="12">
        <v>9.1999999999999993</v>
      </c>
      <c r="M254" s="42">
        <v>34.799999999999997</v>
      </c>
      <c r="N254" s="42">
        <v>13.2</v>
      </c>
      <c r="O254" s="12">
        <v>0.44</v>
      </c>
      <c r="P254" s="116"/>
    </row>
    <row r="255" spans="1:16" ht="15.75">
      <c r="A255" s="27"/>
      <c r="B255" s="28" t="s">
        <v>59</v>
      </c>
      <c r="C255" s="27">
        <v>1</v>
      </c>
      <c r="D255" s="86"/>
      <c r="E255" s="86"/>
      <c r="F255" s="86"/>
      <c r="G255" s="86"/>
      <c r="H255" s="86"/>
      <c r="I255" s="86"/>
      <c r="J255" s="15"/>
      <c r="K255" s="15"/>
      <c r="L255" s="86"/>
      <c r="M255" s="111"/>
      <c r="N255" s="111"/>
      <c r="O255" s="86"/>
      <c r="P255" s="116"/>
    </row>
    <row r="256" spans="1:16" ht="15.75">
      <c r="A256" s="27"/>
      <c r="B256" s="28"/>
      <c r="C256" s="27"/>
      <c r="D256" s="86"/>
      <c r="E256" s="86"/>
      <c r="F256" s="86"/>
      <c r="G256" s="86"/>
      <c r="H256" s="86"/>
      <c r="I256" s="86"/>
      <c r="J256" s="15"/>
      <c r="K256" s="15"/>
      <c r="L256" s="86"/>
      <c r="M256" s="111"/>
      <c r="N256" s="111"/>
      <c r="O256" s="86"/>
      <c r="P256" s="116"/>
    </row>
    <row r="257" spans="1:16" ht="27.75" customHeight="1">
      <c r="A257" s="68"/>
      <c r="B257" s="69" t="s">
        <v>28</v>
      </c>
      <c r="C257" s="70">
        <v>760</v>
      </c>
      <c r="D257" s="70">
        <f>SUM(D248:D254)</f>
        <v>23.33</v>
      </c>
      <c r="E257" s="70">
        <f>SUM(E248:E255)</f>
        <v>18.86</v>
      </c>
      <c r="F257" s="70">
        <f>SUM(F248:F254)</f>
        <v>107.88</v>
      </c>
      <c r="G257" s="70">
        <f>SUM(G248:G254)</f>
        <v>636.87</v>
      </c>
      <c r="H257" s="70">
        <f>SUM(H248:H254)</f>
        <v>0.9900000000000001</v>
      </c>
      <c r="I257" s="70">
        <f>SUM(I248:I254)</f>
        <v>30.26</v>
      </c>
      <c r="J257" s="70">
        <v>265.5</v>
      </c>
      <c r="K257" s="70">
        <f>SUM(K248:K254)</f>
        <v>3.2800000000000002</v>
      </c>
      <c r="L257" s="70">
        <f>SUM(L248:L255)</f>
        <v>161.28</v>
      </c>
      <c r="M257" s="70">
        <f>SUM(M248:M254)</f>
        <v>450.96999999999997</v>
      </c>
      <c r="N257" s="70">
        <f>SUM(N248:N254)</f>
        <v>152.85</v>
      </c>
      <c r="O257" s="70">
        <f>SUM(O248:O254)</f>
        <v>6.1300000000000008</v>
      </c>
      <c r="P257" s="116"/>
    </row>
    <row r="258" spans="1:16" ht="27.75" customHeight="1">
      <c r="A258" s="68"/>
      <c r="B258" s="117" t="s">
        <v>40</v>
      </c>
      <c r="C258" s="70">
        <v>1260</v>
      </c>
      <c r="D258" s="70">
        <v>33.39</v>
      </c>
      <c r="E258" s="70">
        <v>28.06</v>
      </c>
      <c r="F258" s="70">
        <v>217.91</v>
      </c>
      <c r="G258" s="70">
        <v>1201.47</v>
      </c>
      <c r="H258" s="70">
        <v>1.05</v>
      </c>
      <c r="I258" s="70">
        <v>72.02</v>
      </c>
      <c r="J258" s="70">
        <v>275.5</v>
      </c>
      <c r="K258" s="70">
        <v>3.63</v>
      </c>
      <c r="L258" s="70">
        <v>245.32</v>
      </c>
      <c r="M258" s="70">
        <v>471.11</v>
      </c>
      <c r="N258" s="70">
        <v>218.72</v>
      </c>
      <c r="O258" s="70">
        <v>9.25</v>
      </c>
      <c r="P258" s="116"/>
    </row>
    <row r="259" spans="1:16" ht="15.75">
      <c r="A259" s="118"/>
      <c r="B259" s="119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16"/>
    </row>
    <row r="260" spans="1:16" ht="15.75">
      <c r="A260" s="118"/>
      <c r="B260" s="119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</row>
    <row r="261" spans="1:16" ht="15.75">
      <c r="A261" s="118"/>
      <c r="B261" s="119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</row>
    <row r="262" spans="1:16" ht="15.75">
      <c r="A262" s="121"/>
      <c r="B262" s="122"/>
      <c r="C262" s="123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</row>
    <row r="263" spans="1:16" ht="15.75">
      <c r="A263" s="125"/>
      <c r="B263" s="28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6" ht="18.75">
      <c r="A264" s="201" t="s">
        <v>138</v>
      </c>
      <c r="B264" s="202"/>
      <c r="C264" s="202"/>
      <c r="D264" s="202"/>
      <c r="E264" s="203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6">
      <c r="A265" s="126" t="s">
        <v>139</v>
      </c>
      <c r="B265" s="204" t="s">
        <v>140</v>
      </c>
      <c r="C265" s="205"/>
      <c r="D265" s="206"/>
      <c r="E265" s="213" t="s">
        <v>8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6">
      <c r="A266" s="127"/>
      <c r="B266" s="207"/>
      <c r="C266" s="208"/>
      <c r="D266" s="209"/>
      <c r="E266" s="214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6">
      <c r="A267" s="127" t="s">
        <v>141</v>
      </c>
      <c r="B267" s="210"/>
      <c r="C267" s="211"/>
      <c r="D267" s="212"/>
      <c r="E267" s="214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6">
      <c r="A268" s="128"/>
      <c r="B268" s="129" t="s">
        <v>11</v>
      </c>
      <c r="C268" s="130" t="s">
        <v>12</v>
      </c>
      <c r="D268" s="130" t="s">
        <v>13</v>
      </c>
      <c r="E268" s="2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6" ht="15.75">
      <c r="A269" s="131" t="s">
        <v>142</v>
      </c>
      <c r="B269" s="132">
        <v>45.6</v>
      </c>
      <c r="C269" s="133">
        <v>62.87</v>
      </c>
      <c r="D269" s="132">
        <v>24.52</v>
      </c>
      <c r="E269" s="132">
        <v>1632.92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6" ht="15.75">
      <c r="A270" s="131" t="s">
        <v>143</v>
      </c>
      <c r="B270" s="132">
        <v>59.75</v>
      </c>
      <c r="C270" s="132">
        <v>83.57</v>
      </c>
      <c r="D270" s="132">
        <v>140.41</v>
      </c>
      <c r="E270" s="132">
        <v>1482.39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6" ht="15.75">
      <c r="A271" s="131" t="s">
        <v>144</v>
      </c>
      <c r="B271" s="132">
        <v>48.33</v>
      </c>
      <c r="C271" s="132">
        <v>26.76</v>
      </c>
      <c r="D271" s="132">
        <v>207.7</v>
      </c>
      <c r="E271" s="132">
        <v>1276.1500000000001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6" ht="15.75">
      <c r="A272" s="131" t="s">
        <v>145</v>
      </c>
      <c r="B272" s="132">
        <v>35.68</v>
      </c>
      <c r="C272" s="132">
        <v>59.96</v>
      </c>
      <c r="D272" s="132">
        <v>206.23</v>
      </c>
      <c r="E272" s="132">
        <v>1727.4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>
      <c r="A273" s="131" t="s">
        <v>146</v>
      </c>
      <c r="B273" s="132">
        <v>49.91</v>
      </c>
      <c r="C273" s="132">
        <v>46.48</v>
      </c>
      <c r="D273" s="132">
        <v>187.81</v>
      </c>
      <c r="E273" s="132">
        <v>1394.2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>
      <c r="A274" s="131" t="s">
        <v>147</v>
      </c>
      <c r="B274" s="132">
        <v>37.89</v>
      </c>
      <c r="C274" s="132">
        <v>50.12</v>
      </c>
      <c r="D274" s="132">
        <v>174.76</v>
      </c>
      <c r="E274" s="132">
        <v>1257.1500000000001</v>
      </c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>
      <c r="A275" s="131" t="s">
        <v>148</v>
      </c>
      <c r="B275" s="132">
        <v>48.59</v>
      </c>
      <c r="C275" s="132">
        <v>54.35</v>
      </c>
      <c r="D275" s="132">
        <v>210.25</v>
      </c>
      <c r="E275" s="132" t="s">
        <v>149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>
      <c r="A276" s="131" t="s">
        <v>150</v>
      </c>
      <c r="B276" s="132">
        <v>70.47</v>
      </c>
      <c r="C276" s="132">
        <v>72.27</v>
      </c>
      <c r="D276" s="132">
        <v>180.52</v>
      </c>
      <c r="E276" s="132">
        <v>1613.91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>
      <c r="A277" s="131" t="s">
        <v>151</v>
      </c>
      <c r="B277" s="132">
        <v>47.24</v>
      </c>
      <c r="C277" s="132">
        <v>66.8</v>
      </c>
      <c r="D277" s="132">
        <v>179.9</v>
      </c>
      <c r="E277" s="132">
        <v>1498.62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>
      <c r="A278" s="131" t="s">
        <v>152</v>
      </c>
      <c r="B278" s="132">
        <v>33.39</v>
      </c>
      <c r="C278" s="132">
        <v>28.06</v>
      </c>
      <c r="D278" s="132">
        <v>217.91</v>
      </c>
      <c r="E278" s="132">
        <v>1201.47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25.5">
      <c r="A279" s="134" t="s">
        <v>153</v>
      </c>
      <c r="B279" s="135">
        <v>476.85</v>
      </c>
      <c r="C279" s="135">
        <v>551.24</v>
      </c>
      <c r="D279" s="135">
        <v>1730.01</v>
      </c>
      <c r="E279" s="135">
        <v>13084.21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38.25">
      <c r="A280" s="134" t="s">
        <v>154</v>
      </c>
      <c r="B280" s="135">
        <v>47.7</v>
      </c>
      <c r="C280" s="135">
        <v>55.1</v>
      </c>
      <c r="D280" s="135">
        <v>173</v>
      </c>
      <c r="E280" s="135">
        <v>1308.4000000000001</v>
      </c>
    </row>
    <row r="281" spans="1:15" ht="47.25">
      <c r="A281" s="199" t="s">
        <v>155</v>
      </c>
      <c r="B281" s="136" t="s">
        <v>156</v>
      </c>
      <c r="C281" s="197" t="s">
        <v>157</v>
      </c>
      <c r="D281" s="197" t="s">
        <v>158</v>
      </c>
      <c r="E281" s="197" t="s">
        <v>159</v>
      </c>
    </row>
    <row r="282" spans="1:15" ht="97.7" customHeight="1">
      <c r="A282" s="200"/>
      <c r="B282" s="137"/>
      <c r="C282" s="198"/>
      <c r="D282" s="198"/>
      <c r="E282" s="198"/>
    </row>
  </sheetData>
  <mergeCells count="292">
    <mergeCell ref="N210:O211"/>
    <mergeCell ref="H212:K212"/>
    <mergeCell ref="L212:O212"/>
    <mergeCell ref="F210:F211"/>
    <mergeCell ref="D212:F212"/>
    <mergeCell ref="G210:G211"/>
    <mergeCell ref="H210:I211"/>
    <mergeCell ref="G212:G213"/>
    <mergeCell ref="J210:J211"/>
    <mergeCell ref="K210:K211"/>
    <mergeCell ref="L210:L211"/>
    <mergeCell ref="M210:M211"/>
    <mergeCell ref="B154:B155"/>
    <mergeCell ref="B156:B157"/>
    <mergeCell ref="B184:B185"/>
    <mergeCell ref="B186:B187"/>
    <mergeCell ref="B210:B211"/>
    <mergeCell ref="B237:B238"/>
    <mergeCell ref="B212:B213"/>
    <mergeCell ref="C210:C211"/>
    <mergeCell ref="D210:D211"/>
    <mergeCell ref="C212:C213"/>
    <mergeCell ref="C184:C185"/>
    <mergeCell ref="N154:O155"/>
    <mergeCell ref="L156:O156"/>
    <mergeCell ref="M154:M155"/>
    <mergeCell ref="L154:L155"/>
    <mergeCell ref="K154:K155"/>
    <mergeCell ref="H156:K156"/>
    <mergeCell ref="J154:J155"/>
    <mergeCell ref="H154:I155"/>
    <mergeCell ref="G154:G155"/>
    <mergeCell ref="G156:G157"/>
    <mergeCell ref="F154:F155"/>
    <mergeCell ref="D156:F156"/>
    <mergeCell ref="C156:C157"/>
    <mergeCell ref="D154:D155"/>
    <mergeCell ref="C154:C155"/>
    <mergeCell ref="L184:L185"/>
    <mergeCell ref="M184:M185"/>
    <mergeCell ref="G186:G187"/>
    <mergeCell ref="N184:O185"/>
    <mergeCell ref="K184:K185"/>
    <mergeCell ref="J184:J185"/>
    <mergeCell ref="G184:G185"/>
    <mergeCell ref="H184:I185"/>
    <mergeCell ref="D184:D185"/>
    <mergeCell ref="F184:F185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D186:F186"/>
    <mergeCell ref="H186:K186"/>
    <mergeCell ref="L186:O186"/>
    <mergeCell ref="N219:N220"/>
    <mergeCell ref="M219:M220"/>
    <mergeCell ref="L219:L220"/>
    <mergeCell ref="K219:K220"/>
    <mergeCell ref="J219:J220"/>
    <mergeCell ref="C219:C220"/>
    <mergeCell ref="E219:E220"/>
    <mergeCell ref="F219:F220"/>
    <mergeCell ref="G219:G220"/>
    <mergeCell ref="H219:H220"/>
    <mergeCell ref="I219:I220"/>
    <mergeCell ref="D219:D220"/>
    <mergeCell ref="E281:E282"/>
    <mergeCell ref="D281:D282"/>
    <mergeCell ref="C281:C282"/>
    <mergeCell ref="A281:A282"/>
    <mergeCell ref="A264:E264"/>
    <mergeCell ref="B265:D267"/>
    <mergeCell ref="E265:E268"/>
    <mergeCell ref="A245:B246"/>
    <mergeCell ref="E245:E246"/>
    <mergeCell ref="C245:C246"/>
    <mergeCell ref="D245:D246"/>
    <mergeCell ref="A169:B170"/>
    <mergeCell ref="A156:A157"/>
    <mergeCell ref="A154:A155"/>
    <mergeCell ref="O136:O137"/>
    <mergeCell ref="N136:N137"/>
    <mergeCell ref="J136:J137"/>
    <mergeCell ref="I136:I137"/>
    <mergeCell ref="H136:H137"/>
    <mergeCell ref="G136:G137"/>
    <mergeCell ref="F136:F137"/>
    <mergeCell ref="E136:E137"/>
    <mergeCell ref="D136:D137"/>
    <mergeCell ref="C136:C137"/>
    <mergeCell ref="K136:K137"/>
    <mergeCell ref="L136:L137"/>
    <mergeCell ref="M136:M137"/>
    <mergeCell ref="A136:B137"/>
    <mergeCell ref="C169:C170"/>
    <mergeCell ref="D169:D170"/>
    <mergeCell ref="E169:E170"/>
    <mergeCell ref="F169:F170"/>
    <mergeCell ref="G169:G170"/>
    <mergeCell ref="H169:H170"/>
    <mergeCell ref="I169:I170"/>
    <mergeCell ref="G245:G246"/>
    <mergeCell ref="F245:F246"/>
    <mergeCell ref="A237:A238"/>
    <mergeCell ref="A212:A213"/>
    <mergeCell ref="A210:A211"/>
    <mergeCell ref="A219:B220"/>
    <mergeCell ref="A195:B196"/>
    <mergeCell ref="A186:A187"/>
    <mergeCell ref="A184:A185"/>
    <mergeCell ref="A235:A236"/>
    <mergeCell ref="D235:D236"/>
    <mergeCell ref="B235:B236"/>
    <mergeCell ref="F235:F236"/>
    <mergeCell ref="D237:F237"/>
    <mergeCell ref="G235:G236"/>
    <mergeCell ref="G237:G238"/>
    <mergeCell ref="C235:C236"/>
    <mergeCell ref="C237:C238"/>
    <mergeCell ref="F195:F196"/>
    <mergeCell ref="E195:E196"/>
    <mergeCell ref="D195:D196"/>
    <mergeCell ref="C195:C196"/>
    <mergeCell ref="G195:G196"/>
    <mergeCell ref="C186:C187"/>
    <mergeCell ref="L128:O128"/>
    <mergeCell ref="O245:O246"/>
    <mergeCell ref="N245:N246"/>
    <mergeCell ref="M245:M246"/>
    <mergeCell ref="L245:L246"/>
    <mergeCell ref="K245:K246"/>
    <mergeCell ref="J245:J246"/>
    <mergeCell ref="I245:I246"/>
    <mergeCell ref="H245:H246"/>
    <mergeCell ref="J169:J170"/>
    <mergeCell ref="K169:K170"/>
    <mergeCell ref="L169:L170"/>
    <mergeCell ref="M169:M170"/>
    <mergeCell ref="N169:N170"/>
    <mergeCell ref="O169:O170"/>
    <mergeCell ref="L235:L236"/>
    <mergeCell ref="M235:M236"/>
    <mergeCell ref="H237:K237"/>
    <mergeCell ref="L237:O237"/>
    <mergeCell ref="H235:I236"/>
    <mergeCell ref="J235:J236"/>
    <mergeCell ref="K235:K236"/>
    <mergeCell ref="N235:O236"/>
    <mergeCell ref="O219:O220"/>
    <mergeCell ref="C126:C127"/>
    <mergeCell ref="B126:B127"/>
    <mergeCell ref="A126:A127"/>
    <mergeCell ref="A128:A129"/>
    <mergeCell ref="B128:B129"/>
    <mergeCell ref="C128:C129"/>
    <mergeCell ref="D128:F128"/>
    <mergeCell ref="G128:G129"/>
    <mergeCell ref="H128:K128"/>
    <mergeCell ref="N126:O127"/>
    <mergeCell ref="M126:M127"/>
    <mergeCell ref="L126:L127"/>
    <mergeCell ref="K126:K127"/>
    <mergeCell ref="J126:J127"/>
    <mergeCell ref="H126:I127"/>
    <mergeCell ref="G126:G127"/>
    <mergeCell ref="F126:F127"/>
    <mergeCell ref="D126:D127"/>
    <mergeCell ref="E88:E89"/>
    <mergeCell ref="D88:D89"/>
    <mergeCell ref="C88:C89"/>
    <mergeCell ref="A88:B89"/>
    <mergeCell ref="O88:O89"/>
    <mergeCell ref="A102:A103"/>
    <mergeCell ref="B102:B103"/>
    <mergeCell ref="A104:A105"/>
    <mergeCell ref="B104:B105"/>
    <mergeCell ref="C104:C105"/>
    <mergeCell ref="D104:F104"/>
    <mergeCell ref="G104:G105"/>
    <mergeCell ref="H104:K104"/>
    <mergeCell ref="L104:O104"/>
    <mergeCell ref="N88:N89"/>
    <mergeCell ref="M88:M89"/>
    <mergeCell ref="L88:L89"/>
    <mergeCell ref="K88:K89"/>
    <mergeCell ref="J88:J89"/>
    <mergeCell ref="I88:I89"/>
    <mergeCell ref="H88:H89"/>
    <mergeCell ref="G88:G89"/>
    <mergeCell ref="F88:F89"/>
    <mergeCell ref="B54:B55"/>
    <mergeCell ref="A54:A55"/>
    <mergeCell ref="B52:B53"/>
    <mergeCell ref="A52:A53"/>
    <mergeCell ref="B57:B58"/>
    <mergeCell ref="A57:A58"/>
    <mergeCell ref="A62:B63"/>
    <mergeCell ref="L80:O80"/>
    <mergeCell ref="H80:K80"/>
    <mergeCell ref="D80:F80"/>
    <mergeCell ref="B78:B79"/>
    <mergeCell ref="A78:A79"/>
    <mergeCell ref="G80:G81"/>
    <mergeCell ref="B80:B81"/>
    <mergeCell ref="C80:C81"/>
    <mergeCell ref="A80:A81"/>
    <mergeCell ref="H62:H63"/>
    <mergeCell ref="G62:G63"/>
    <mergeCell ref="F62:F63"/>
    <mergeCell ref="E62:E63"/>
    <mergeCell ref="D62:D63"/>
    <mergeCell ref="C62:C63"/>
    <mergeCell ref="H54:K54"/>
    <mergeCell ref="G54:G55"/>
    <mergeCell ref="D54:F54"/>
    <mergeCell ref="C54:C55"/>
    <mergeCell ref="O62:O63"/>
    <mergeCell ref="N62:N63"/>
    <mergeCell ref="M62:M63"/>
    <mergeCell ref="O37:O38"/>
    <mergeCell ref="L54:O54"/>
    <mergeCell ref="L62:L63"/>
    <mergeCell ref="K62:K63"/>
    <mergeCell ref="J62:J63"/>
    <mergeCell ref="I62:I63"/>
    <mergeCell ref="L29:O29"/>
    <mergeCell ref="H29:K29"/>
    <mergeCell ref="D29:F29"/>
    <mergeCell ref="G29:G30"/>
    <mergeCell ref="C29:C30"/>
    <mergeCell ref="B29:B30"/>
    <mergeCell ref="A29:A30"/>
    <mergeCell ref="N37:N38"/>
    <mergeCell ref="M37:M38"/>
    <mergeCell ref="L37:L38"/>
    <mergeCell ref="K37:K38"/>
    <mergeCell ref="J37:J38"/>
    <mergeCell ref="I37:I38"/>
    <mergeCell ref="H37:H38"/>
    <mergeCell ref="G37:G38"/>
    <mergeCell ref="F37:F38"/>
    <mergeCell ref="E37:E38"/>
    <mergeCell ref="D37:D38"/>
    <mergeCell ref="C37:C38"/>
    <mergeCell ref="A37:B38"/>
    <mergeCell ref="N27:O28"/>
    <mergeCell ref="M27:M28"/>
    <mergeCell ref="L27:L28"/>
    <mergeCell ref="K27:K28"/>
    <mergeCell ref="J27:J28"/>
    <mergeCell ref="H27:I28"/>
    <mergeCell ref="G27:G28"/>
    <mergeCell ref="A27:A28"/>
    <mergeCell ref="B27:B28"/>
    <mergeCell ref="C27:C28"/>
    <mergeCell ref="D27:D28"/>
    <mergeCell ref="F27:F28"/>
    <mergeCell ref="G4:G5"/>
    <mergeCell ref="H4:K4"/>
    <mergeCell ref="L4:O4"/>
    <mergeCell ref="A12:B12"/>
    <mergeCell ref="A13:A14"/>
    <mergeCell ref="B13:B14"/>
    <mergeCell ref="C13:C14"/>
    <mergeCell ref="D13:F13"/>
    <mergeCell ref="G13:G14"/>
    <mergeCell ref="H13:K13"/>
    <mergeCell ref="L13:O13"/>
    <mergeCell ref="E1:F1"/>
    <mergeCell ref="F2:F3"/>
    <mergeCell ref="D2:D3"/>
    <mergeCell ref="C2:C3"/>
    <mergeCell ref="A2:A3"/>
    <mergeCell ref="B2:B3"/>
    <mergeCell ref="A4:A5"/>
    <mergeCell ref="B4:B5"/>
    <mergeCell ref="C4:C5"/>
    <mergeCell ref="D4:F4"/>
    <mergeCell ref="N1:O1"/>
    <mergeCell ref="P2:P3"/>
    <mergeCell ref="N2:O3"/>
    <mergeCell ref="M2:M3"/>
    <mergeCell ref="L2:L3"/>
    <mergeCell ref="K2:K3"/>
    <mergeCell ref="J2:J3"/>
    <mergeCell ref="H2:I3"/>
    <mergeCell ref="G2:G3"/>
  </mergeCells>
  <pageMargins left="0.25" right="0.25" top="0.75" bottom="0.75" header="0.30000001192092901" footer="0.30000001192092901"/>
  <pageSetup paperSize="9" scale="82" orientation="landscape" r:id="rId1"/>
  <rowBreaks count="10" manualBreakCount="10">
    <brk id="25" max="16383" man="1"/>
    <brk id="49" max="16383" man="1"/>
    <brk id="75" max="16383" man="1"/>
    <brk id="100" max="16383" man="1"/>
    <brk id="124" max="16383" man="1"/>
    <brk id="152" max="16383" man="1"/>
    <brk id="182" max="16383" man="1"/>
    <brk id="208" max="16383" man="1"/>
    <brk id="233" max="16383" man="1"/>
    <brk id="2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2025-04-19T09:40:22Z</dcterms:created>
  <dcterms:modified xsi:type="dcterms:W3CDTF">2025-04-19T09:40:22Z</dcterms:modified>
</cp:coreProperties>
</file>