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480" windowWidth="20775" windowHeight="10170"/>
  </bookViews>
  <sheets>
    <sheet name="Лист1" sheetId="1" r:id="rId1"/>
  </sheets>
  <definedNames>
    <definedName name="_xlnm.Print_Area" localSheetId="0">Лист1!$A$1:$O$325</definedName>
  </definedNames>
  <calcPr calcId="144525"/>
</workbook>
</file>

<file path=xl/calcChain.xml><?xml version="1.0" encoding="utf-8"?>
<calcChain xmlns="http://schemas.openxmlformats.org/spreadsheetml/2006/main">
  <c r="O295" i="1" l="1"/>
  <c r="N295" i="1"/>
  <c r="M295" i="1"/>
  <c r="L295" i="1"/>
  <c r="K295" i="1"/>
  <c r="I295" i="1"/>
  <c r="H295" i="1"/>
  <c r="G295" i="1"/>
  <c r="F295" i="1"/>
  <c r="E295" i="1"/>
  <c r="D295" i="1"/>
  <c r="O283" i="1"/>
  <c r="N283" i="1"/>
  <c r="M283" i="1"/>
  <c r="L283" i="1"/>
  <c r="K283" i="1"/>
  <c r="I283" i="1"/>
  <c r="G283" i="1"/>
  <c r="F283" i="1"/>
  <c r="E283" i="1"/>
  <c r="D283" i="1"/>
  <c r="O265" i="1"/>
  <c r="N265" i="1"/>
  <c r="M265" i="1"/>
  <c r="L265" i="1"/>
  <c r="K265" i="1"/>
  <c r="I265" i="1"/>
  <c r="G265" i="1"/>
  <c r="F265" i="1"/>
  <c r="E265" i="1"/>
  <c r="D265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L236" i="1"/>
  <c r="J236" i="1"/>
  <c r="I236" i="1"/>
  <c r="E236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O206" i="1"/>
  <c r="N206" i="1"/>
  <c r="M206" i="1"/>
  <c r="L206" i="1"/>
  <c r="I206" i="1"/>
  <c r="H206" i="1"/>
  <c r="G206" i="1"/>
  <c r="F206" i="1"/>
  <c r="E206" i="1"/>
  <c r="D206" i="1"/>
  <c r="O195" i="1"/>
  <c r="N195" i="1"/>
  <c r="M195" i="1"/>
  <c r="L195" i="1"/>
  <c r="J195" i="1"/>
  <c r="I195" i="1"/>
  <c r="H195" i="1"/>
  <c r="G195" i="1"/>
  <c r="F195" i="1"/>
  <c r="E195" i="1"/>
  <c r="D195" i="1"/>
  <c r="O169" i="1"/>
  <c r="N169" i="1"/>
  <c r="M169" i="1"/>
  <c r="L169" i="1"/>
  <c r="K169" i="1"/>
  <c r="I169" i="1"/>
  <c r="H169" i="1"/>
  <c r="G169" i="1"/>
  <c r="F169" i="1"/>
  <c r="E169" i="1"/>
  <c r="D169" i="1"/>
  <c r="O158" i="1"/>
  <c r="N158" i="1"/>
  <c r="M158" i="1"/>
  <c r="L158" i="1"/>
  <c r="J158" i="1"/>
  <c r="I158" i="1"/>
  <c r="H158" i="1"/>
  <c r="G158" i="1"/>
  <c r="F158" i="1"/>
  <c r="E158" i="1"/>
  <c r="N140" i="1"/>
  <c r="M140" i="1"/>
  <c r="J140" i="1"/>
  <c r="I140" i="1"/>
  <c r="H140" i="1"/>
  <c r="G140" i="1"/>
  <c r="F140" i="1"/>
  <c r="E140" i="1"/>
  <c r="D140" i="1"/>
  <c r="C140" i="1"/>
  <c r="G130" i="1"/>
  <c r="F130" i="1"/>
  <c r="E130" i="1"/>
  <c r="D130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O102" i="1"/>
  <c r="N102" i="1"/>
  <c r="M102" i="1"/>
  <c r="L102" i="1"/>
  <c r="I102" i="1"/>
  <c r="H102" i="1"/>
  <c r="G102" i="1"/>
  <c r="F102" i="1"/>
  <c r="D102" i="1"/>
  <c r="J84" i="1"/>
  <c r="I84" i="1"/>
  <c r="O72" i="1"/>
  <c r="N72" i="1"/>
  <c r="M72" i="1"/>
  <c r="K72" i="1"/>
  <c r="J72" i="1"/>
  <c r="I72" i="1"/>
  <c r="H72" i="1"/>
  <c r="G72" i="1"/>
  <c r="F72" i="1"/>
  <c r="E72" i="1"/>
  <c r="D72" i="1"/>
  <c r="O54" i="1"/>
  <c r="N54" i="1"/>
  <c r="M54" i="1"/>
  <c r="L54" i="1"/>
  <c r="K54" i="1"/>
  <c r="J54" i="1"/>
  <c r="I54" i="1"/>
  <c r="H54" i="1"/>
  <c r="O44" i="1"/>
  <c r="N44" i="1"/>
  <c r="M44" i="1"/>
  <c r="L44" i="1"/>
  <c r="K44" i="1"/>
  <c r="J44" i="1"/>
  <c r="I44" i="1"/>
  <c r="H44" i="1"/>
  <c r="G44" i="1"/>
  <c r="F44" i="1"/>
  <c r="E44" i="1"/>
  <c r="D44" i="1"/>
  <c r="O26" i="1"/>
  <c r="N26" i="1"/>
  <c r="M26" i="1"/>
  <c r="L26" i="1"/>
  <c r="K26" i="1"/>
  <c r="I26" i="1"/>
  <c r="H26" i="1"/>
  <c r="G26" i="1"/>
  <c r="F26" i="1"/>
  <c r="E26" i="1"/>
  <c r="D26" i="1"/>
  <c r="C26" i="1"/>
  <c r="O15" i="1"/>
  <c r="N15" i="1"/>
  <c r="M15" i="1"/>
  <c r="L15" i="1"/>
  <c r="I15" i="1"/>
  <c r="H15" i="1"/>
  <c r="G15" i="1"/>
  <c r="F15" i="1"/>
</calcChain>
</file>

<file path=xl/sharedStrings.xml><?xml version="1.0" encoding="utf-8"?>
<sst xmlns="http://schemas.openxmlformats.org/spreadsheetml/2006/main" count="566" uniqueCount="176">
  <si>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</si>
  <si>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первый</t>
  </si>
  <si>
    <t xml:space="preserve">Неделя: </t>
  </si>
  <si>
    <t>первая</t>
  </si>
  <si>
    <r>
      <rPr>
        <b/>
        <sz val="12"/>
        <color rgb="FF000000"/>
        <rFont val="Times New Roman"/>
      </rPr>
      <t>№ рецептуры</t>
    </r>
  </si>
  <si>
    <r>
      <rPr>
        <b/>
        <sz val="12"/>
        <color rgb="FF000000"/>
        <rFont val="Times New Roman"/>
      </rPr>
      <t>Приём пищи, наименование блюда</t>
    </r>
  </si>
  <si>
    <r>
      <rPr>
        <b/>
        <sz val="12"/>
        <color rgb="FF000000"/>
        <rFont val="Times New Roman"/>
      </rPr>
      <t>Масса порции (г)</t>
    </r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</si>
  <si>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</si>
  <si>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</si>
  <si>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</si>
  <si>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</si>
  <si>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</si>
  <si>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</si>
  <si>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</si>
  <si>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</si>
  <si>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</si>
  <si>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</si>
  <si>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</si>
  <si>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</si>
  <si>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</si>
  <si>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</si>
  <si>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</si>
  <si>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r>
      <rPr>
        <b/>
        <sz val="12"/>
        <color rgb="FF000000"/>
        <rFont val="Times New Roman"/>
      </rPr>
      <t>ЗАВТРАК</t>
    </r>
  </si>
  <si>
    <r>
      <rPr>
        <b/>
        <sz val="12"/>
        <color theme="1"/>
        <rFont val="Times New Roman"/>
      </rPr>
      <t>Оладьи 100</t>
    </r>
  </si>
  <si>
    <r>
      <rPr>
        <b/>
        <sz val="12"/>
        <color theme="1"/>
        <rFont val="Times New Roman"/>
      </rPr>
      <t xml:space="preserve"> с повидлом</t>
    </r>
  </si>
  <si>
    <r>
      <rPr>
        <b/>
        <sz val="12"/>
        <color theme="1"/>
        <rFont val="Times New Roman"/>
      </rPr>
      <t>Каша вязкая молочная из овсяных хлопьев "Геркулес" с маслом сливочным</t>
    </r>
  </si>
  <si>
    <r>
      <rPr>
        <b/>
        <sz val="12"/>
        <color theme="1"/>
        <rFont val="Times New Roman"/>
      </rPr>
      <t>Чай с сахаром</t>
    </r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</si>
  <si>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</si>
  <si>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</si>
  <si>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rFont val="Times New Roman"/>
      </rPr>
      <t>ОБЕД</t>
    </r>
  </si>
  <si>
    <r>
      <rPr>
        <b/>
        <sz val="12"/>
        <rFont val="Times New Roman"/>
      </rPr>
      <t xml:space="preserve">Салат из свежей капусты </t>
    </r>
  </si>
  <si>
    <r>
      <rPr>
        <b/>
        <sz val="12"/>
        <color theme="1"/>
        <rFont val="Times New Roman"/>
      </rPr>
      <t xml:space="preserve"> Суп с бобовыми (горох) на кур.бульоне</t>
    </r>
  </si>
  <si>
    <r>
      <rPr>
        <b/>
        <sz val="11"/>
        <color theme="1"/>
        <rFont val="Times New Roman"/>
      </rPr>
      <t>-</t>
    </r>
  </si>
  <si>
    <r>
      <rPr>
        <b/>
        <sz val="12"/>
        <color theme="1"/>
        <rFont val="Times New Roman"/>
      </rPr>
      <t>Гуляш из свинины 60/40</t>
    </r>
  </si>
  <si>
    <r>
      <rPr>
        <b/>
        <sz val="12"/>
        <rFont val="Times New Roman"/>
      </rPr>
      <t>Каша рассыпчатая гречневая</t>
    </r>
  </si>
  <si>
    <r>
      <rPr>
        <b/>
        <sz val="12"/>
        <color theme="1"/>
        <rFont val="Times New Roman"/>
      </rPr>
      <t>Компот из сухофруктов</t>
    </r>
  </si>
  <si>
    <r>
      <rPr>
        <b/>
        <sz val="12"/>
        <rFont val="Times New Roman"/>
      </rPr>
      <t>б/н</t>
    </r>
  </si>
  <si>
    <r>
      <rPr>
        <b/>
        <sz val="12"/>
        <rFont val="Times New Roman"/>
      </rPr>
      <t>Хлеб ржаной</t>
    </r>
  </si>
  <si>
    <r>
      <rPr>
        <b/>
        <sz val="12"/>
        <color theme="1"/>
        <rFont val="Times New Roman"/>
      </rPr>
      <t>Хлеб пшеничный (батон)</t>
    </r>
  </si>
  <si>
    <r>
      <rPr>
        <b/>
        <sz val="12"/>
        <color theme="1"/>
        <rFont val="Times New Roman"/>
      </rPr>
      <t>Соль иодированная</t>
    </r>
  </si>
  <si>
    <r>
      <rPr>
        <b/>
        <sz val="12"/>
        <color theme="1"/>
        <rFont val="Times New Roman"/>
      </rPr>
      <t>ПОЛДНИК</t>
    </r>
  </si>
  <si>
    <r>
      <rPr>
        <b/>
        <sz val="12"/>
        <rFont val="Times New Roman"/>
      </rPr>
      <t>Б/Н</t>
    </r>
  </si>
  <si>
    <r>
      <rPr>
        <b/>
        <sz val="12"/>
        <color rgb="FF000000"/>
        <rFont val="Times New Roman"/>
      </rPr>
      <t>печенье</t>
    </r>
  </si>
  <si>
    <r>
      <rPr>
        <b/>
        <sz val="12"/>
        <color rgb="FF000000"/>
        <rFont val="Times New Roman"/>
      </rPr>
      <t>Итого за  прием пищи</t>
    </r>
  </si>
  <si>
    <r>
      <rPr>
        <b/>
        <sz val="12"/>
        <rFont val="Times New Roman"/>
      </rPr>
      <t>-</t>
    </r>
  </si>
  <si>
    <r>
      <rPr>
        <b/>
        <sz val="12"/>
        <rFont val="Times New Roman"/>
      </rPr>
      <t>ИТОГО за день</t>
    </r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</si>
  <si>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</si>
  <si>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второй</t>
    </r>
  </si>
  <si>
    <r>
      <rPr>
        <b/>
        <sz val="12"/>
        <rFont val="Times New Roman"/>
      </rPr>
      <t xml:space="preserve">Неделя: </t>
    </r>
  </si>
  <si>
    <r>
      <rPr>
        <sz val="12"/>
        <rFont val="Times New Roman"/>
      </rPr>
      <t>первая</t>
    </r>
  </si>
  <si>
    <r>
      <rPr>
        <b/>
        <sz val="12"/>
        <color rgb="FF000000"/>
        <rFont val="Times New Roman"/>
      </rPr>
      <t>Омлет натуральный</t>
    </r>
  </si>
  <si>
    <r>
      <rPr>
        <b/>
        <sz val="12"/>
        <color theme="1"/>
        <rFont val="Times New Roman"/>
      </rPr>
      <t xml:space="preserve">Чай с сахаром   </t>
    </r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</si>
  <si>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</si>
  <si>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>Хлеб ржаной</t>
    </r>
  </si>
  <si>
    <r>
      <rPr>
        <b/>
        <sz val="12"/>
        <color theme="1"/>
        <rFont val="Times New Roman"/>
      </rPr>
      <t>Иогурт фруктовый</t>
    </r>
  </si>
  <si>
    <r>
      <rPr>
        <sz val="12"/>
        <color theme="1"/>
        <rFont val="Times New Roman"/>
      </rPr>
      <t xml:space="preserve">Соль йодированная </t>
    </r>
  </si>
  <si>
    <r>
      <rPr>
        <b/>
        <sz val="12"/>
        <color rgb="FF000000"/>
        <rFont val="Times New Roman"/>
      </rPr>
      <t>ОБЕД</t>
    </r>
  </si>
  <si>
    <r>
      <rPr>
        <b/>
        <sz val="12"/>
        <rFont val="Times New Roman"/>
      </rPr>
      <t>Винегрет овощной с маслом растительным</t>
    </r>
  </si>
  <si>
    <r>
      <rPr>
        <b/>
        <sz val="12"/>
        <rFont val="Times New Roman"/>
      </rPr>
      <t>Суп овощной  на мясном бульоне</t>
    </r>
  </si>
  <si>
    <r>
      <rPr>
        <b/>
        <sz val="12"/>
        <rFont val="Times New Roman"/>
      </rPr>
      <t>Плов  из свинины</t>
    </r>
  </si>
  <si>
    <r>
      <rPr>
        <b/>
        <sz val="12"/>
        <rFont val="Times New Roman"/>
      </rPr>
      <t>Соль иодированная</t>
    </r>
  </si>
  <si>
    <r>
      <rPr>
        <b/>
        <sz val="12"/>
        <color rgb="FF000000"/>
        <rFont val="Times New Roman"/>
      </rPr>
      <t>ПОЛДНИК</t>
    </r>
  </si>
  <si>
    <r>
      <rPr>
        <b/>
        <sz val="12"/>
        <color theme="1"/>
        <rFont val="Times New Roman"/>
      </rPr>
      <t>Плюшка с сахаром</t>
    </r>
  </si>
  <si>
    <r>
      <rPr>
        <b/>
        <sz val="12"/>
        <color rgb="FF000000"/>
        <rFont val="Times New Roman"/>
      </rPr>
      <t>Итого за прием пищи</t>
    </r>
  </si>
  <si>
    <r>
      <rPr>
        <b/>
        <sz val="12"/>
        <rFont val="Times New Roman"/>
      </rPr>
      <t xml:space="preserve">     День:  </t>
    </r>
  </si>
  <si>
    <r>
      <rPr>
        <b/>
        <sz val="12"/>
        <rFont val="Times New Roman"/>
      </rPr>
      <t>третий</t>
    </r>
  </si>
  <si>
    <r>
      <rPr>
        <b/>
        <sz val="12"/>
        <rFont val="Times New Roman"/>
      </rPr>
      <t xml:space="preserve">      Неделя: </t>
    </r>
  </si>
  <si>
    <r>
      <rPr>
        <b/>
        <sz val="12"/>
        <color theme="1"/>
        <rFont val="Times New Roman"/>
      </rPr>
      <t>ЗАВТРАК</t>
    </r>
  </si>
  <si>
    <r>
      <rPr>
        <b/>
        <sz val="12"/>
        <color theme="1"/>
        <rFont val="Times New Roman"/>
      </rPr>
      <t>223/219</t>
    </r>
  </si>
  <si>
    <r>
      <rPr>
        <b/>
        <sz val="12"/>
        <color theme="1"/>
        <rFont val="Times New Roman"/>
      </rPr>
      <t xml:space="preserve"> Запеканка творожная  или сырники с повидлом</t>
    </r>
  </si>
  <si>
    <r>
      <rPr>
        <b/>
        <sz val="12"/>
        <color theme="1"/>
        <rFont val="Times New Roman"/>
      </rPr>
      <t>Какао с молоком</t>
    </r>
  </si>
  <si>
    <r>
      <rPr>
        <b/>
        <sz val="12"/>
        <color theme="1"/>
        <rFont val="Times New Roman"/>
      </rPr>
      <t>Фруктовое пюре "Фрутто НяНя"</t>
    </r>
  </si>
  <si>
    <r>
      <rPr>
        <b/>
        <sz val="12"/>
        <rFont val="Times New Roman"/>
      </rPr>
      <t>54-3з</t>
    </r>
  </si>
  <si>
    <r>
      <rPr>
        <b/>
        <sz val="12"/>
        <rFont val="Times New Roman"/>
      </rPr>
      <t xml:space="preserve"> Свежий помидор </t>
    </r>
  </si>
  <si>
    <r>
      <rPr>
        <b/>
        <sz val="12"/>
        <rFont val="Times New Roman"/>
      </rPr>
      <t>Рассольник по-Ленинградски на курином бульоне</t>
    </r>
  </si>
  <si>
    <r>
      <rPr>
        <b/>
        <sz val="12"/>
        <rFont val="Times New Roman"/>
      </rPr>
      <t>54-23м, № 331</t>
    </r>
  </si>
  <si>
    <r>
      <rPr>
        <b/>
        <sz val="12"/>
        <rFont val="Times New Roman"/>
      </rPr>
      <t>Биточек из курицы с соусом рец. № 331 60/30</t>
    </r>
  </si>
  <si>
    <r>
      <rPr>
        <b/>
        <sz val="12"/>
        <rFont val="Times New Roman"/>
      </rPr>
      <t xml:space="preserve">Соус сметанный с томатом </t>
    </r>
  </si>
  <si>
    <r>
      <rPr>
        <b/>
        <sz val="12"/>
        <rFont val="Times New Roman"/>
      </rPr>
      <t>Макароны отварные со сливочным маслом</t>
    </r>
  </si>
  <si>
    <r>
      <rPr>
        <b/>
        <sz val="12"/>
        <rFont val="Times New Roman"/>
      </rPr>
      <t>Компот из свежих плодов</t>
    </r>
  </si>
  <si>
    <r>
      <rPr>
        <b/>
        <sz val="12"/>
        <color rgb="FF000000"/>
        <rFont val="Times New Roman"/>
      </rPr>
      <t>Слойка с яблоком</t>
    </r>
  </si>
  <si>
    <r>
      <rPr>
        <b/>
        <sz val="12"/>
        <color rgb="FF000000"/>
        <rFont val="Times New Roman"/>
      </rPr>
      <t>ИТОГО за прием пищи</t>
    </r>
  </si>
  <si>
    <r>
      <rPr>
        <b/>
        <sz val="12"/>
        <color theme="1"/>
        <rFont val="Times New Roman"/>
      </rPr>
      <t>-</t>
    </r>
  </si>
  <si>
    <r>
      <rPr>
        <b/>
        <sz val="12"/>
        <rFont val="Times New Roman"/>
      </rPr>
      <t>четвертый</t>
    </r>
  </si>
  <si>
    <r>
      <rPr>
        <b/>
        <sz val="12"/>
        <color theme="1"/>
        <rFont val="Times New Roman"/>
      </rPr>
      <t>Блинчики с повидлом  150/50</t>
    </r>
  </si>
  <si>
    <r>
      <rPr>
        <b/>
        <sz val="12"/>
        <color theme="1"/>
        <rFont val="Times New Roman"/>
      </rPr>
      <t>повидло</t>
    </r>
  </si>
  <si>
    <r>
      <rPr>
        <b/>
        <sz val="12"/>
        <color theme="1"/>
        <rFont val="Times New Roman"/>
      </rPr>
      <t xml:space="preserve">Чай     с сахаром  </t>
    </r>
  </si>
  <si>
    <r>
      <rPr>
        <b/>
        <sz val="11"/>
        <color rgb="FF000000"/>
        <rFont val="Times New Roman"/>
      </rPr>
      <t>-</t>
    </r>
  </si>
  <si>
    <r>
      <rPr>
        <b/>
        <sz val="12"/>
        <rFont val="Times New Roman"/>
      </rPr>
      <t>Салат из сырых овощей (морковь,помидоры,огурцы,капуста)</t>
    </r>
  </si>
  <si>
    <r>
      <rPr>
        <b/>
        <sz val="12"/>
        <rFont val="Times New Roman"/>
      </rPr>
      <t xml:space="preserve">Борщ с картофелем и капустой  на мясном бульоне </t>
    </r>
  </si>
  <si>
    <r>
      <rPr>
        <b/>
        <sz val="12"/>
        <rFont val="Times New Roman"/>
      </rPr>
      <t>Жаркое по-домашнему с мясом свинины</t>
    </r>
  </si>
  <si>
    <r>
      <rPr>
        <b/>
        <sz val="12"/>
        <color theme="1"/>
        <rFont val="Times New Roman"/>
      </rPr>
      <t>Пряники</t>
    </r>
  </si>
  <si>
    <r>
      <rPr>
        <b/>
        <sz val="12"/>
        <color rgb="FF000000"/>
        <rFont val="Times New Roman"/>
      </rPr>
      <t>ИТОГО за день</t>
    </r>
  </si>
  <si>
    <r>
      <rPr>
        <b/>
        <sz val="12"/>
        <rFont val="Times New Roman"/>
      </rPr>
      <t>пятый</t>
    </r>
  </si>
  <si>
    <r>
      <rPr>
        <b/>
        <sz val="12"/>
        <color theme="1"/>
        <rFont val="Times New Roman"/>
      </rPr>
      <t>Макароны отварные с сыром 180/20</t>
    </r>
  </si>
  <si>
    <r>
      <rPr>
        <b/>
        <sz val="12"/>
        <color theme="1"/>
        <rFont val="Times New Roman"/>
      </rPr>
      <t>Фрукты: яблоко</t>
    </r>
  </si>
  <si>
    <r>
      <rPr>
        <b/>
        <sz val="12"/>
        <color theme="1"/>
        <rFont val="Times New Roman"/>
      </rPr>
      <t xml:space="preserve">Хлеб ржаной </t>
    </r>
  </si>
  <si>
    <r>
      <rPr>
        <b/>
        <sz val="12"/>
        <color theme="1"/>
        <rFont val="Times New Roman"/>
      </rPr>
      <t>ОБЕД</t>
    </r>
  </si>
  <si>
    <r>
      <rPr>
        <b/>
        <sz val="12"/>
        <rFont val="Times New Roman"/>
      </rPr>
      <t>Салат из свежих помидоров и огурцов с луком репчатым</t>
    </r>
  </si>
  <si>
    <r>
      <rPr>
        <b/>
        <sz val="12"/>
        <rFont val="Times New Roman"/>
      </rPr>
      <t xml:space="preserve">Щи из свежей капусты с картофелем на мясном бульоне </t>
    </r>
  </si>
  <si>
    <r>
      <rPr>
        <b/>
        <sz val="12"/>
        <rFont val="Times New Roman"/>
      </rPr>
      <t>278 1 вариант</t>
    </r>
  </si>
  <si>
    <r>
      <rPr>
        <b/>
        <sz val="12"/>
        <rFont val="Times New Roman"/>
      </rPr>
      <t xml:space="preserve"> Тефтели из мяса свинины 60/30</t>
    </r>
  </si>
  <si>
    <r>
      <rPr>
        <b/>
        <sz val="12"/>
        <rFont val="Times New Roman"/>
      </rPr>
      <t>54-7ХН</t>
    </r>
  </si>
  <si>
    <r>
      <rPr>
        <b/>
        <sz val="12"/>
        <rFont val="Times New Roman"/>
      </rPr>
      <t>шестой</t>
    </r>
  </si>
  <si>
    <r>
      <rPr>
        <sz val="12"/>
        <rFont val="Times New Roman"/>
      </rPr>
      <t>вторая</t>
    </r>
  </si>
  <si>
    <r>
      <rPr>
        <b/>
        <sz val="12"/>
        <color theme="1"/>
        <rFont val="Times New Roman"/>
      </rPr>
      <t xml:space="preserve">Каша «Дружба» молочная с маслом слив. (рис, пшено) </t>
    </r>
  </si>
  <si>
    <r>
      <rPr>
        <b/>
        <sz val="12"/>
        <color theme="1"/>
        <rFont val="Times New Roman"/>
      </rPr>
      <t>Йогурт фруктовый</t>
    </r>
  </si>
  <si>
    <r>
      <rPr>
        <b/>
        <sz val="12"/>
        <rFont val="Times New Roman"/>
      </rPr>
      <t>соль иодированная</t>
    </r>
  </si>
  <si>
    <r>
      <rPr>
        <b/>
        <sz val="12"/>
        <rFont val="Times New Roman"/>
      </rPr>
      <t>Свежие овощи : огурец порционный</t>
    </r>
  </si>
  <si>
    <r>
      <rPr>
        <b/>
        <sz val="12"/>
        <rFont val="Times New Roman"/>
      </rPr>
      <t>Суп рыбный из консервов</t>
    </r>
  </si>
  <si>
    <r>
      <rPr>
        <b/>
        <sz val="12"/>
        <rFont val="Times New Roman"/>
      </rPr>
      <t>Поджарка из свинины</t>
    </r>
  </si>
  <si>
    <r>
      <rPr>
        <b/>
        <sz val="12"/>
        <rFont val="Times New Roman"/>
      </rPr>
      <t>Картофельное пюре</t>
    </r>
  </si>
  <si>
    <r>
      <rPr>
        <b/>
        <sz val="12"/>
        <rFont val="Times New Roman"/>
      </rPr>
      <t>ИТОГО за прием пищи</t>
    </r>
  </si>
  <si>
    <r>
      <rPr>
        <b/>
        <sz val="12"/>
        <rFont val="Times New Roman"/>
      </rPr>
      <t>ПОЛДНИК</t>
    </r>
  </si>
  <si>
    <r>
      <rPr>
        <b/>
        <sz val="12"/>
        <rFont val="Times New Roman"/>
      </rPr>
      <t>седьмой</t>
    </r>
  </si>
  <si>
    <r>
      <rPr>
        <b/>
        <sz val="12"/>
        <color rgb="FF000000"/>
        <rFont val="Times New Roman"/>
      </rPr>
      <t>Огурец свежий</t>
    </r>
  </si>
  <si>
    <r>
      <rPr>
        <b/>
        <sz val="12"/>
        <color rgb="FF000000"/>
        <rFont val="Times New Roman"/>
      </rPr>
      <t>Омлет с вареной колбасой (для детского питания)</t>
    </r>
  </si>
  <si>
    <r>
      <rPr>
        <b/>
        <sz val="12"/>
        <color theme="1"/>
        <rFont val="Times New Roman"/>
      </rPr>
      <t>Вафли</t>
    </r>
  </si>
  <si>
    <r>
      <rPr>
        <b/>
        <sz val="10"/>
        <color theme="1"/>
        <rFont val="Times New Roman"/>
      </rPr>
      <t>-</t>
    </r>
  </si>
  <si>
    <r>
      <rPr>
        <b/>
        <sz val="12"/>
        <color theme="1"/>
        <rFont val="Times New Roman"/>
      </rPr>
      <t>Блинчики с повидлом  150/30</t>
    </r>
  </si>
  <si>
    <r>
      <rPr>
        <b/>
        <sz val="12"/>
        <color theme="1"/>
        <rFont val="Times New Roman"/>
      </rPr>
      <t>Фрукт; груша</t>
    </r>
  </si>
  <si>
    <r>
      <rPr>
        <b/>
        <sz val="12"/>
        <rFont val="Times New Roman"/>
      </rPr>
      <t xml:space="preserve">Винегрет овощной с маслом растительным </t>
    </r>
  </si>
  <si>
    <r>
      <rPr>
        <b/>
        <sz val="12"/>
        <rFont val="Times New Roman"/>
      </rPr>
      <t>Куриные окорочка отварные с маслом сливочным 80/10</t>
    </r>
  </si>
  <si>
    <r>
      <rPr>
        <b/>
        <sz val="12"/>
        <rFont val="Times New Roman"/>
      </rPr>
      <t>Рис отварной</t>
    </r>
  </si>
  <si>
    <r>
      <rPr>
        <b/>
        <sz val="12"/>
        <rFont val="Times New Roman"/>
      </rPr>
      <t>Хлеб пшеничный</t>
    </r>
  </si>
  <si>
    <r>
      <rPr>
        <b/>
        <sz val="12"/>
        <color rgb="FF000000"/>
        <rFont val="Times New Roman"/>
      </rPr>
      <t>Пирожок с яблоком</t>
    </r>
  </si>
  <si>
    <t>ИТОГО за прием пищи</t>
  </si>
  <si>
    <r>
      <rPr>
        <b/>
        <sz val="12"/>
        <rFont val="Times New Roman"/>
      </rPr>
      <t>восьмой</t>
    </r>
  </si>
  <si>
    <r>
      <rPr>
        <b/>
        <sz val="12"/>
        <color rgb="FF000000"/>
        <rFont val="Times New Roman"/>
      </rPr>
      <t>Драчена</t>
    </r>
  </si>
  <si>
    <r>
      <rPr>
        <b/>
        <sz val="12"/>
        <color rgb="FF000000"/>
        <rFont val="Times New Roman"/>
      </rPr>
      <t>Бутерброд горячий с сыром 50/30</t>
    </r>
  </si>
  <si>
    <r>
      <rPr>
        <b/>
        <sz val="12"/>
        <color theme="1"/>
        <rFont val="Times New Roman"/>
      </rPr>
      <t>Кофейный напиток</t>
    </r>
  </si>
  <si>
    <r>
      <rPr>
        <b/>
        <sz val="12"/>
        <rFont val="Times New Roman"/>
      </rPr>
      <t>Салат из овощей (помидор, огурец, капуста, яйцо)</t>
    </r>
  </si>
  <si>
    <r>
      <rPr>
        <b/>
        <sz val="12"/>
        <rFont val="Times New Roman"/>
      </rPr>
      <t>Суп картофельный с горохом и гренками 200/30 на курином бульоне</t>
    </r>
  </si>
  <si>
    <r>
      <rPr>
        <b/>
        <sz val="12"/>
        <color theme="1"/>
        <rFont val="Times New Roman"/>
      </rPr>
      <t>Котлета рубленная из мяса птицы</t>
    </r>
  </si>
  <si>
    <r>
      <rPr>
        <b/>
        <sz val="12"/>
        <rFont val="Times New Roman"/>
      </rPr>
      <t xml:space="preserve">Макароны отварные </t>
    </r>
  </si>
  <si>
    <r>
      <rPr>
        <sz val="12"/>
        <color rgb="FF000000"/>
        <rFont val="Calibri"/>
        <scheme val="minor"/>
      </rPr>
      <t>б/н</t>
    </r>
  </si>
  <si>
    <r>
      <rPr>
        <b/>
        <sz val="12"/>
        <color theme="1"/>
        <rFont val="Times New Roman"/>
      </rPr>
      <t>Баранки</t>
    </r>
  </si>
  <si>
    <r>
      <rPr>
        <b/>
        <sz val="12"/>
        <rFont val="Times New Roman"/>
      </rPr>
      <t>девятый</t>
    </r>
  </si>
  <si>
    <r>
      <rPr>
        <b/>
        <sz val="12"/>
        <color theme="1"/>
        <rFont val="Times New Roman"/>
      </rPr>
      <t>Каша рисовая молочная с маслом сливочным</t>
    </r>
  </si>
  <si>
    <r>
      <rPr>
        <b/>
        <sz val="11"/>
        <color theme="1"/>
        <rFont val="Times New Roman"/>
      </rPr>
      <t>-</t>
    </r>
  </si>
  <si>
    <r>
      <rPr>
        <b/>
        <sz val="12"/>
        <color rgb="FF000000"/>
        <rFont val="Times New Roman"/>
      </rPr>
      <t>Ватрушка с повидлом</t>
    </r>
  </si>
  <si>
    <r>
      <rPr>
        <b/>
        <sz val="12"/>
        <color theme="1"/>
        <rFont val="Times New Roman"/>
      </rPr>
      <t>Чай с сахаром и лимоном  195/5</t>
    </r>
  </si>
  <si>
    <r>
      <rPr>
        <b/>
        <sz val="12"/>
        <color theme="1"/>
        <rFont val="Times New Roman"/>
      </rPr>
      <t>Суп картофельный с макаронными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 xml:space="preserve"> изделиями</t>
    </r>
  </si>
  <si>
    <r>
      <rPr>
        <b/>
        <sz val="12"/>
        <rFont val="Times New Roman"/>
      </rPr>
      <t>Котлета домашняя с соусом № 331 60/30</t>
    </r>
  </si>
  <si>
    <r>
      <rPr>
        <b/>
        <sz val="12"/>
        <rFont val="Times New Roman"/>
      </rPr>
      <t>Соус сметанный с томатом</t>
    </r>
  </si>
  <si>
    <r>
      <rPr>
        <b/>
        <sz val="12"/>
        <rFont val="Times New Roman"/>
      </rPr>
      <t>десятый</t>
    </r>
  </si>
  <si>
    <r>
      <rPr>
        <b/>
        <sz val="12"/>
        <color theme="1"/>
        <rFont val="Times New Roman"/>
      </rPr>
      <t>Оладьи с повидлом  150/30</t>
    </r>
  </si>
  <si>
    <r>
      <rPr>
        <b/>
        <sz val="12"/>
        <color theme="1"/>
        <rFont val="Times New Roman"/>
      </rPr>
      <t xml:space="preserve"> Фрукт : мандарин</t>
    </r>
  </si>
  <si>
    <r>
      <rPr>
        <b/>
        <sz val="12"/>
        <rFont val="Times New Roman"/>
      </rPr>
      <t>Борщ с картофелем  и капустой на курином бульоне</t>
    </r>
  </si>
  <si>
    <r>
      <rPr>
        <b/>
        <sz val="12"/>
        <rFont val="Times New Roman"/>
      </rPr>
      <t>54-14р</t>
    </r>
  </si>
  <si>
    <r>
      <rPr>
        <b/>
        <sz val="12"/>
        <rFont val="Times New Roman"/>
      </rPr>
      <t>Котлета рыбная любительская</t>
    </r>
  </si>
  <si>
    <r>
      <rPr>
        <b/>
        <sz val="12"/>
        <color rgb="FF000000"/>
        <rFont val="Times New Roman"/>
      </rPr>
      <t>Пирожок с повидлом</t>
    </r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</si>
  <si>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</si>
  <si>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</si>
  <si>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</si>
  <si>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</si>
  <si>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</si>
  <si>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</si>
  <si>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</si>
  <si>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</si>
  <si>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</si>
  <si>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</si>
  <si>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</si>
  <si>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</si>
  <si>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</si>
  <si>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</si>
  <si>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</si>
  <si>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</si>
  <si>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 xml:space="preserve">Завтрак - 20% Обед- 30% полдник 10% </t>
  </si>
  <si>
    <t>Норма на 1 ребенка в день равна46,2 г</t>
  </si>
  <si>
    <t>Норма на 1 ребенка в день  равна 47,4 г</t>
  </si>
  <si>
    <t>Норма на 1 ребенка в день  равна 201г</t>
  </si>
  <si>
    <t>Норма на 1 ребенка в день  равна 1410 ккал</t>
  </si>
  <si>
    <t>Сок в инд. упаковке</t>
  </si>
  <si>
    <t>Сок в инд.упаковке</t>
  </si>
  <si>
    <t>Меню 3-х разового питания детей в лагере с дневным пребыванием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</si>
</sst>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[$₽-419];\-#,##0.00[$₽-419]"/>
    <numFmt numFmtId="165" formatCode="#,##0[$р.-419];\-#,##0[$р.-419]"/>
    <numFmt numFmtId="166" formatCode="0.0"/>
  </numFmts>
  <fonts count="3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2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sz val="12"/>
      <name val="Calibri"/>
    </font>
    <font>
      <b/>
      <sz val="12"/>
      <name val="Times New Roman"/>
    </font>
    <font>
      <b/>
      <sz val="9"/>
      <name val="Times New Roman"/>
    </font>
    <font>
      <b/>
      <sz val="11"/>
      <name val="Times New Roman"/>
    </font>
    <font>
      <b/>
      <sz val="12"/>
      <color theme="1"/>
      <name val="Calibri"/>
      <scheme val="minor"/>
    </font>
    <font>
      <b/>
      <sz val="11"/>
      <color theme="1"/>
      <name val="Calibri"/>
    </font>
    <font>
      <sz val="12"/>
      <name val="Times New Roman"/>
    </font>
    <font>
      <b/>
      <sz val="11"/>
      <color rgb="FF000000"/>
      <name val="Times New Roman"/>
    </font>
    <font>
      <b/>
      <sz val="10"/>
      <color theme="1"/>
      <name val="Times New Roman"/>
    </font>
    <font>
      <sz val="11"/>
      <name val="Times New Roman"/>
    </font>
    <font>
      <sz val="11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Times New Roman"/>
    </font>
    <font>
      <sz val="10"/>
      <name val="Times New Roman"/>
    </font>
    <font>
      <b/>
      <i/>
      <sz val="11"/>
      <color theme="1"/>
      <name val="Times New Roman"/>
    </font>
    <font>
      <b/>
      <sz val="10"/>
      <name val="Times New Roman"/>
    </font>
    <font>
      <b/>
      <sz val="11"/>
      <color theme="1"/>
      <name val="Times New Roman"/>
    </font>
    <font>
      <sz val="12"/>
      <color rgb="FF000000"/>
      <name val="Calibri"/>
      <scheme val="minor"/>
    </font>
    <font>
      <b/>
      <sz val="14"/>
      <color rgb="FF000000"/>
      <name val="Times New Roman"/>
    </font>
    <font>
      <sz val="14"/>
      <color theme="1"/>
      <name val="Times New Roman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FFFFF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7" fillId="2" borderId="10" xfId="0" applyNumberFormat="1" applyFont="1" applyFill="1" applyBorder="1" applyAlignment="1">
      <alignment horizontal="center"/>
    </xf>
    <xf numFmtId="0" fontId="7" fillId="2" borderId="0" xfId="0" applyNumberFormat="1" applyFont="1" applyFill="1"/>
    <xf numFmtId="0" fontId="7" fillId="2" borderId="4" xfId="0" applyNumberFormat="1" applyFont="1" applyFill="1" applyBorder="1"/>
    <xf numFmtId="0" fontId="13" fillId="0" borderId="11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4" fillId="0" borderId="17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14" fillId="0" borderId="19" xfId="0" applyNumberFormat="1" applyFont="1" applyBorder="1" applyAlignment="1">
      <alignment horizontal="center" vertical="center" wrapText="1"/>
    </xf>
    <xf numFmtId="0" fontId="14" fillId="0" borderId="20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vertical="center" wrapText="1"/>
    </xf>
    <xf numFmtId="2" fontId="15" fillId="0" borderId="2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5" fillId="0" borderId="22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wrapText="1"/>
    </xf>
    <xf numFmtId="0" fontId="8" fillId="0" borderId="1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0" fontId="17" fillId="0" borderId="24" xfId="0" applyNumberFormat="1" applyFont="1" applyBorder="1" applyAlignment="1">
      <alignment horizontal="center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165" fontId="13" fillId="2" borderId="1" xfId="0" applyNumberFormat="1" applyFont="1" applyFill="1" applyBorder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3" fillId="0" borderId="26" xfId="0" applyNumberFormat="1" applyFont="1" applyBorder="1" applyAlignment="1">
      <alignment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vertical="center" wrapText="1"/>
    </xf>
    <xf numFmtId="0" fontId="0" fillId="0" borderId="0" xfId="0" applyFont="1"/>
    <xf numFmtId="0" fontId="15" fillId="0" borderId="22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1" fillId="0" borderId="22" xfId="0" applyNumberFormat="1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3" fillId="0" borderId="0" xfId="0" applyNumberFormat="1" applyFont="1"/>
    <xf numFmtId="0" fontId="7" fillId="0" borderId="8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vertical="center" wrapText="1"/>
    </xf>
    <xf numFmtId="0" fontId="13" fillId="0" borderId="12" xfId="0" applyNumberFormat="1" applyFont="1" applyBorder="1" applyAlignment="1">
      <alignment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13" fillId="0" borderId="33" xfId="0" applyNumberFormat="1" applyFont="1" applyBorder="1" applyAlignment="1">
      <alignment horizontal="center" vertical="center" wrapText="1"/>
    </xf>
    <xf numFmtId="0" fontId="13" fillId="0" borderId="33" xfId="0" applyNumberFormat="1" applyFont="1" applyBorder="1" applyAlignment="1">
      <alignment vertical="center" wrapText="1"/>
    </xf>
    <xf numFmtId="0" fontId="13" fillId="0" borderId="34" xfId="0" applyNumberFormat="1" applyFont="1" applyBorder="1" applyAlignment="1">
      <alignment horizontal="center" vertical="center" wrapText="1"/>
    </xf>
    <xf numFmtId="0" fontId="13" fillId="0" borderId="34" xfId="0" applyNumberFormat="1" applyFont="1" applyBorder="1" applyAlignment="1">
      <alignment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22" xfId="0" applyNumberFormat="1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13" fillId="2" borderId="11" xfId="0" applyNumberFormat="1" applyFont="1" applyFill="1" applyBorder="1" applyAlignment="1">
      <alignment vertical="center" wrapText="1"/>
    </xf>
    <xf numFmtId="0" fontId="4" fillId="2" borderId="11" xfId="0" applyNumberFormat="1" applyFont="1" applyFill="1" applyBorder="1" applyAlignment="1">
      <alignment vertical="center" wrapText="1"/>
    </xf>
    <xf numFmtId="0" fontId="24" fillId="2" borderId="1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0" fontId="13" fillId="0" borderId="11" xfId="0" applyNumberFormat="1" applyFont="1" applyBorder="1" applyAlignment="1">
      <alignment vertical="center" wrapText="1"/>
    </xf>
    <xf numFmtId="0" fontId="25" fillId="0" borderId="11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 wrapText="1"/>
    </xf>
    <xf numFmtId="166" fontId="15" fillId="0" borderId="22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22" xfId="0" applyNumberFormat="1" applyFont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0" borderId="2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left" vertical="center" wrapText="1"/>
    </xf>
    <xf numFmtId="0" fontId="4" fillId="0" borderId="34" xfId="0" applyNumberFormat="1" applyFont="1" applyBorder="1" applyAlignment="1">
      <alignment horizontal="left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5" fillId="0" borderId="22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3" fillId="0" borderId="37" xfId="0" applyNumberFormat="1" applyFont="1" applyBorder="1" applyAlignment="1">
      <alignment vertical="center"/>
    </xf>
    <xf numFmtId="0" fontId="7" fillId="2" borderId="11" xfId="0" applyNumberFormat="1" applyFont="1" applyFill="1" applyBorder="1" applyAlignment="1">
      <alignment horizontal="center" vertical="center" wrapText="1"/>
    </xf>
    <xf numFmtId="0" fontId="27" fillId="5" borderId="0" xfId="0" applyNumberFormat="1" applyFont="1" applyFill="1" applyAlignment="1">
      <alignment vertical="center" wrapText="1"/>
    </xf>
    <xf numFmtId="0" fontId="13" fillId="5" borderId="0" xfId="0" applyNumberFormat="1" applyFont="1" applyFill="1" applyAlignment="1">
      <alignment vertical="center" wrapText="1"/>
    </xf>
    <xf numFmtId="0" fontId="8" fillId="5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center" vertical="center" wrapText="1"/>
    </xf>
    <xf numFmtId="0" fontId="27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horizontal="center" vertical="center" wrapText="1"/>
    </xf>
    <xf numFmtId="0" fontId="5" fillId="6" borderId="40" xfId="0" applyNumberFormat="1" applyFont="1" applyFill="1" applyBorder="1" applyAlignment="1">
      <alignment vertical="center"/>
    </xf>
    <xf numFmtId="0" fontId="5" fillId="6" borderId="43" xfId="0" applyNumberFormat="1" applyFont="1" applyFill="1" applyBorder="1" applyAlignment="1">
      <alignment vertical="center"/>
    </xf>
    <xf numFmtId="0" fontId="5" fillId="6" borderId="47" xfId="0" applyNumberFormat="1" applyFont="1" applyFill="1" applyBorder="1" applyAlignment="1">
      <alignment vertical="center"/>
    </xf>
    <xf numFmtId="0" fontId="5" fillId="6" borderId="48" xfId="0" applyNumberFormat="1" applyFont="1" applyFill="1" applyBorder="1" applyAlignment="1">
      <alignment horizontal="center" vertical="center"/>
    </xf>
    <xf numFmtId="0" fontId="5" fillId="6" borderId="49" xfId="0" applyNumberFormat="1" applyFont="1" applyFill="1" applyBorder="1" applyAlignment="1">
      <alignment horizontal="center" vertical="center"/>
    </xf>
    <xf numFmtId="0" fontId="5" fillId="0" borderId="51" xfId="0" applyNumberFormat="1" applyFont="1" applyBorder="1" applyAlignment="1">
      <alignment vertical="center"/>
    </xf>
    <xf numFmtId="0" fontId="3" fillId="0" borderId="48" xfId="0" applyNumberFormat="1" applyFont="1" applyBorder="1" applyAlignment="1">
      <alignment horizontal="center" vertical="center"/>
    </xf>
    <xf numFmtId="0" fontId="9" fillId="0" borderId="48" xfId="0" applyNumberFormat="1" applyFont="1" applyBorder="1" applyAlignment="1">
      <alignment horizontal="center" vertical="center"/>
    </xf>
    <xf numFmtId="0" fontId="5" fillId="0" borderId="51" xfId="0" applyNumberFormat="1" applyFont="1" applyBorder="1" applyAlignment="1">
      <alignment vertical="center" wrapText="1"/>
    </xf>
    <xf numFmtId="0" fontId="4" fillId="0" borderId="48" xfId="0" applyNumberFormat="1" applyFont="1" applyBorder="1" applyAlignment="1">
      <alignment horizontal="center" vertical="center"/>
    </xf>
    <xf numFmtId="0" fontId="3" fillId="6" borderId="52" xfId="0" applyNumberFormat="1" applyFont="1" applyFill="1" applyBorder="1" applyAlignment="1">
      <alignment horizontal="center" vertical="center" wrapText="1"/>
    </xf>
    <xf numFmtId="0" fontId="3" fillId="6" borderId="48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7" borderId="1" xfId="0" applyNumberFormat="1" applyFont="1" applyFill="1" applyBorder="1" applyAlignment="1">
      <alignment horizontal="center" vertical="center" wrapText="1"/>
    </xf>
    <xf numFmtId="165" fontId="4" fillId="7" borderId="1" xfId="0" applyNumberFormat="1" applyFont="1" applyFill="1" applyBorder="1" applyAlignment="1">
      <alignment horizontal="left" vertical="center" wrapText="1"/>
    </xf>
    <xf numFmtId="0" fontId="3" fillId="0" borderId="46" xfId="0" applyNumberFormat="1" applyFont="1" applyBorder="1" applyAlignment="1">
      <alignment horizontal="center" vertical="center"/>
    </xf>
    <xf numFmtId="0" fontId="4" fillId="0" borderId="46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wrapText="1"/>
    </xf>
    <xf numFmtId="0" fontId="5" fillId="6" borderId="55" xfId="0" applyNumberFormat="1" applyFont="1" applyFill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4" fillId="0" borderId="58" xfId="0" applyNumberFormat="1" applyFont="1" applyBorder="1" applyAlignment="1">
      <alignment horizontal="center" vertical="center"/>
    </xf>
    <xf numFmtId="0" fontId="4" fillId="0" borderId="59" xfId="0" applyNumberFormat="1" applyFont="1" applyBorder="1" applyAlignment="1">
      <alignment horizontal="center" vertical="center"/>
    </xf>
    <xf numFmtId="0" fontId="32" fillId="0" borderId="0" xfId="0" applyNumberFormat="1" applyFont="1" applyAlignment="1"/>
    <xf numFmtId="0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left" vertical="center" wrapText="1"/>
    </xf>
    <xf numFmtId="0" fontId="4" fillId="3" borderId="27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6" fillId="3" borderId="15" xfId="0" applyNumberFormat="1" applyFont="1" applyFill="1" applyBorder="1" applyAlignment="1">
      <alignment horizontal="center" vertical="center" wrapText="1"/>
    </xf>
    <xf numFmtId="0" fontId="4" fillId="2" borderId="28" xfId="0" applyNumberFormat="1" applyFont="1" applyFill="1" applyBorder="1" applyAlignment="1">
      <alignment horizontal="center" vertical="center" wrapText="1"/>
    </xf>
    <xf numFmtId="0" fontId="4" fillId="2" borderId="29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left" vertical="center" wrapText="1"/>
    </xf>
    <xf numFmtId="0" fontId="4" fillId="2" borderId="30" xfId="0" applyNumberFormat="1" applyFont="1" applyFill="1" applyBorder="1" applyAlignment="1">
      <alignment horizontal="center" vertical="center" wrapText="1"/>
    </xf>
    <xf numFmtId="0" fontId="4" fillId="2" borderId="31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5" fillId="6" borderId="41" xfId="0" applyNumberFormat="1" applyFont="1" applyFill="1" applyBorder="1" applyAlignment="1">
      <alignment vertical="center" wrapText="1"/>
    </xf>
    <xf numFmtId="0" fontId="5" fillId="6" borderId="50" xfId="0" applyNumberFormat="1" applyFont="1" applyFill="1" applyBorder="1" applyAlignment="1">
      <alignment vertical="center" wrapText="1"/>
    </xf>
    <xf numFmtId="0" fontId="13" fillId="0" borderId="0" xfId="0" applyNumberFormat="1" applyFont="1" applyAlignment="1">
      <alignment horizontal="justify" vertical="center"/>
    </xf>
    <xf numFmtId="0" fontId="4" fillId="3" borderId="36" xfId="0" applyNumberFormat="1" applyFont="1" applyFill="1" applyBorder="1" applyAlignment="1">
      <alignment horizontal="center" vertical="center" wrapText="1"/>
    </xf>
    <xf numFmtId="0" fontId="4" fillId="3" borderId="29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" fillId="6" borderId="53" xfId="0" applyNumberFormat="1" applyFont="1" applyFill="1" applyBorder="1" applyAlignment="1">
      <alignment horizontal="center" vertical="center" wrapText="1"/>
    </xf>
    <xf numFmtId="0" fontId="3" fillId="6" borderId="54" xfId="0" applyNumberFormat="1" applyFont="1" applyFill="1" applyBorder="1" applyAlignment="1">
      <alignment horizontal="center" vertical="center" wrapText="1"/>
    </xf>
    <xf numFmtId="0" fontId="5" fillId="6" borderId="41" xfId="0" applyNumberFormat="1" applyFont="1" applyFill="1" applyBorder="1" applyAlignment="1">
      <alignment horizontal="center" vertical="center"/>
    </xf>
    <xf numFmtId="0" fontId="5" fillId="6" borderId="42" xfId="0" applyNumberFormat="1" applyFont="1" applyFill="1" applyBorder="1" applyAlignment="1">
      <alignment horizontal="center" vertical="center"/>
    </xf>
    <xf numFmtId="0" fontId="5" fillId="6" borderId="44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Alignment="1">
      <alignment horizontal="center" vertical="center"/>
    </xf>
    <xf numFmtId="0" fontId="5" fillId="6" borderId="0" xfId="0" applyNumberFormat="1" applyFont="1" applyFill="1" applyBorder="1" applyAlignment="1">
      <alignment horizontal="center" vertical="center"/>
    </xf>
    <xf numFmtId="0" fontId="5" fillId="6" borderId="45" xfId="0" applyNumberFormat="1" applyFont="1" applyFill="1" applyBorder="1" applyAlignment="1">
      <alignment horizontal="center" vertical="center"/>
    </xf>
    <xf numFmtId="0" fontId="5" fillId="6" borderId="46" xfId="0" applyNumberFormat="1" applyFont="1" applyFill="1" applyBorder="1" applyAlignment="1">
      <alignment horizontal="center" vertical="center"/>
    </xf>
    <xf numFmtId="0" fontId="30" fillId="0" borderId="38" xfId="0" applyNumberFormat="1" applyFont="1" applyBorder="1" applyAlignment="1">
      <alignment horizontal="center" vertical="center" wrapText="1"/>
    </xf>
    <xf numFmtId="0" fontId="30" fillId="0" borderId="39" xfId="0" applyNumberFormat="1" applyFont="1" applyBorder="1" applyAlignment="1">
      <alignment horizontal="center" vertical="center" wrapText="1"/>
    </xf>
    <xf numFmtId="0" fontId="30" fillId="0" borderId="0" xfId="0" applyNumberFormat="1" applyFont="1" applyBorder="1" applyAlignment="1">
      <alignment horizontal="center" vertical="center" wrapText="1"/>
    </xf>
    <xf numFmtId="0" fontId="5" fillId="6" borderId="56" xfId="0" applyNumberFormat="1" applyFont="1" applyFill="1" applyBorder="1" applyAlignment="1">
      <alignment horizontal="center" vertical="center" wrapText="1"/>
    </xf>
    <xf numFmtId="0" fontId="5" fillId="6" borderId="57" xfId="0" applyNumberFormat="1" applyFont="1" applyFill="1" applyBorder="1" applyAlignment="1">
      <alignment horizontal="center" vertical="center" wrapText="1"/>
    </xf>
    <xf numFmtId="0" fontId="5" fillId="6" borderId="5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5"/>
  <sheetViews>
    <sheetView tabSelected="1" view="pageBreakPreview" zoomScale="60" zoomScaleNormal="100" workbookViewId="0">
      <selection activeCell="F1" sqref="F1:O1"/>
    </sheetView>
  </sheetViews>
  <sheetFormatPr defaultColWidth="9.140625" defaultRowHeight="15" x14ac:dyDescent="0.25"/>
  <cols>
    <col min="1" max="1" width="15.140625" customWidth="1"/>
    <col min="2" max="2" width="36.7109375" customWidth="1"/>
    <col min="3" max="3" width="13" customWidth="1"/>
    <col min="4" max="4" width="9.28515625" bestFit="1" customWidth="1"/>
    <col min="5" max="5" width="9" customWidth="1"/>
    <col min="6" max="6" width="8.7109375" customWidth="1"/>
    <col min="7" max="7" width="9.42578125" bestFit="1" customWidth="1"/>
    <col min="8" max="8" width="6.28515625" customWidth="1"/>
    <col min="9" max="9" width="6.42578125" customWidth="1"/>
    <col min="10" max="10" width="7.42578125" customWidth="1"/>
    <col min="11" max="11" width="7" customWidth="1"/>
    <col min="12" max="12" width="7.85546875" customWidth="1"/>
    <col min="13" max="13" width="8.28515625" customWidth="1"/>
    <col min="14" max="14" width="8.7109375" customWidth="1"/>
    <col min="15" max="15" width="7" customWidth="1"/>
  </cols>
  <sheetData>
    <row r="1" spans="1:16" x14ac:dyDescent="0.25"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149"/>
    </row>
    <row r="3" spans="1:16" ht="15.75" x14ac:dyDescent="0.25">
      <c r="A3" s="203" t="s">
        <v>175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6" ht="15.75" customHeight="1" x14ac:dyDescent="0.25">
      <c r="A4" s="1" t="s">
        <v>0</v>
      </c>
      <c r="B4" s="1" t="s">
        <v>1</v>
      </c>
      <c r="C4" s="2"/>
      <c r="D4" s="2"/>
      <c r="E4" s="150"/>
      <c r="F4" s="150"/>
      <c r="G4" s="2"/>
      <c r="H4" s="2"/>
      <c r="I4" s="2"/>
      <c r="J4" s="2"/>
      <c r="K4" s="2"/>
      <c r="L4" s="2"/>
      <c r="M4" s="2"/>
      <c r="N4" s="150"/>
      <c r="O4" s="150"/>
    </row>
    <row r="5" spans="1:16" ht="15" customHeight="1" x14ac:dyDescent="0.25">
      <c r="A5" s="151" t="s">
        <v>2</v>
      </c>
      <c r="B5" s="152" t="s">
        <v>3</v>
      </c>
      <c r="C5" s="150"/>
      <c r="D5" s="150"/>
      <c r="E5" s="2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6" ht="3" customHeight="1" x14ac:dyDescent="0.25">
      <c r="A6" s="151"/>
      <c r="B6" s="152"/>
      <c r="C6" s="150"/>
      <c r="D6" s="150"/>
      <c r="E6" s="2"/>
      <c r="F6" s="150"/>
      <c r="G6" s="150"/>
      <c r="H6" s="150"/>
      <c r="I6" s="150"/>
      <c r="J6" s="150"/>
      <c r="K6" s="150"/>
      <c r="L6" s="150"/>
      <c r="M6" s="150"/>
      <c r="N6" s="150"/>
      <c r="O6" s="150"/>
    </row>
    <row r="7" spans="1:16" ht="21.75" customHeight="1" x14ac:dyDescent="0.25">
      <c r="A7" s="158" t="s">
        <v>4</v>
      </c>
      <c r="B7" s="158" t="s">
        <v>5</v>
      </c>
      <c r="C7" s="158" t="s">
        <v>6</v>
      </c>
      <c r="D7" s="155" t="s">
        <v>7</v>
      </c>
      <c r="E7" s="156"/>
      <c r="F7" s="157"/>
      <c r="G7" s="153" t="s">
        <v>8</v>
      </c>
      <c r="H7" s="155" t="s">
        <v>9</v>
      </c>
      <c r="I7" s="156"/>
      <c r="J7" s="156"/>
      <c r="K7" s="157"/>
      <c r="L7" s="155" t="s">
        <v>10</v>
      </c>
      <c r="M7" s="156"/>
      <c r="N7" s="156"/>
      <c r="O7" s="157"/>
    </row>
    <row r="8" spans="1:16" ht="36" customHeight="1" x14ac:dyDescent="0.25">
      <c r="A8" s="159"/>
      <c r="B8" s="159"/>
      <c r="C8" s="159"/>
      <c r="D8" s="3" t="s">
        <v>11</v>
      </c>
      <c r="E8" s="3" t="s">
        <v>12</v>
      </c>
      <c r="F8" s="3" t="s">
        <v>13</v>
      </c>
      <c r="G8" s="154"/>
      <c r="H8" s="3" t="s">
        <v>14</v>
      </c>
      <c r="I8" s="3" t="s">
        <v>15</v>
      </c>
      <c r="J8" s="3" t="s">
        <v>16</v>
      </c>
      <c r="K8" s="3" t="s">
        <v>17</v>
      </c>
      <c r="L8" s="3" t="s">
        <v>18</v>
      </c>
      <c r="M8" s="3" t="s">
        <v>19</v>
      </c>
      <c r="N8" s="3" t="s">
        <v>20</v>
      </c>
      <c r="O8" s="3" t="s">
        <v>21</v>
      </c>
    </row>
    <row r="9" spans="1:16" s="4" customFormat="1" ht="27.75" customHeight="1" x14ac:dyDescent="0.25">
      <c r="A9" s="5"/>
      <c r="B9" s="5" t="s">
        <v>22</v>
      </c>
      <c r="C9" s="6"/>
      <c r="D9" s="7"/>
      <c r="E9" s="7"/>
      <c r="F9" s="7"/>
      <c r="G9" s="8"/>
      <c r="H9" s="7"/>
      <c r="I9" s="7"/>
      <c r="J9" s="7"/>
      <c r="K9" s="7"/>
      <c r="L9" s="7"/>
      <c r="M9" s="7"/>
      <c r="N9" s="7"/>
      <c r="O9" s="9"/>
    </row>
    <row r="10" spans="1:16" ht="22.5" customHeight="1" x14ac:dyDescent="0.25">
      <c r="A10" s="10">
        <v>401</v>
      </c>
      <c r="B10" s="11" t="s">
        <v>23</v>
      </c>
      <c r="C10" s="10">
        <v>100</v>
      </c>
      <c r="D10" s="12">
        <v>7.1</v>
      </c>
      <c r="E10" s="12">
        <v>7.5</v>
      </c>
      <c r="F10" s="12">
        <v>37.799999999999997</v>
      </c>
      <c r="G10" s="12">
        <v>232.5</v>
      </c>
      <c r="H10" s="12">
        <v>0.01</v>
      </c>
      <c r="I10" s="12">
        <v>0.69</v>
      </c>
      <c r="J10" s="12"/>
      <c r="K10" s="12"/>
      <c r="L10" s="12">
        <v>75.900000000000006</v>
      </c>
      <c r="M10" s="12">
        <v>1.8</v>
      </c>
      <c r="N10" s="12">
        <v>30.1</v>
      </c>
      <c r="O10" s="12">
        <v>1.6</v>
      </c>
    </row>
    <row r="11" spans="1:16" ht="20.25" customHeight="1" x14ac:dyDescent="0.25">
      <c r="A11" s="10"/>
      <c r="B11" s="11" t="s">
        <v>24</v>
      </c>
      <c r="C11" s="10">
        <v>30</v>
      </c>
      <c r="D11" s="12">
        <v>0.15</v>
      </c>
      <c r="E11" s="12"/>
      <c r="F11" s="12">
        <v>21.24</v>
      </c>
      <c r="G11" s="12">
        <v>86.52</v>
      </c>
      <c r="H11" s="12"/>
      <c r="I11" s="12">
        <v>0.4</v>
      </c>
      <c r="J11" s="12"/>
      <c r="K11" s="12">
        <v>0.14000000000000001</v>
      </c>
      <c r="L11" s="12">
        <v>0.36</v>
      </c>
      <c r="M11" s="12"/>
      <c r="N11" s="12">
        <v>2.7</v>
      </c>
      <c r="O11" s="12">
        <v>0.12</v>
      </c>
    </row>
    <row r="12" spans="1:16" ht="48.75" customHeight="1" x14ac:dyDescent="0.25">
      <c r="A12" s="10">
        <v>173</v>
      </c>
      <c r="B12" s="11" t="s">
        <v>25</v>
      </c>
      <c r="C12" s="10">
        <v>200</v>
      </c>
      <c r="D12" s="12">
        <v>8.6</v>
      </c>
      <c r="E12" s="12">
        <v>12.8</v>
      </c>
      <c r="F12" s="12">
        <v>38.200000000000003</v>
      </c>
      <c r="G12" s="12">
        <v>302.8</v>
      </c>
      <c r="H12" s="12">
        <v>0.2</v>
      </c>
      <c r="I12" s="12">
        <v>0.9</v>
      </c>
      <c r="J12" s="12">
        <v>52.2</v>
      </c>
      <c r="K12" s="12"/>
      <c r="L12" s="12">
        <v>151</v>
      </c>
      <c r="M12" s="12">
        <v>252.2</v>
      </c>
      <c r="N12" s="12">
        <v>68.599999999999994</v>
      </c>
      <c r="O12" s="12">
        <v>2</v>
      </c>
    </row>
    <row r="13" spans="1:16" ht="22.5" customHeight="1" x14ac:dyDescent="0.25">
      <c r="A13" s="10">
        <v>376</v>
      </c>
      <c r="B13" s="11" t="s">
        <v>26</v>
      </c>
      <c r="C13" s="10">
        <v>200</v>
      </c>
      <c r="D13" s="12">
        <v>0.13</v>
      </c>
      <c r="E13" s="12">
        <v>0.02</v>
      </c>
      <c r="F13" s="12">
        <v>9.9</v>
      </c>
      <c r="G13" s="12">
        <v>29.5</v>
      </c>
      <c r="H13" s="12"/>
      <c r="I13" s="12">
        <v>2.8</v>
      </c>
      <c r="J13" s="12"/>
      <c r="K13" s="12">
        <v>0.21</v>
      </c>
      <c r="L13" s="12">
        <v>14.9</v>
      </c>
      <c r="M13" s="12">
        <v>4.3</v>
      </c>
      <c r="N13" s="12">
        <v>2.2999999999999998</v>
      </c>
      <c r="O13" s="12">
        <v>0.34</v>
      </c>
    </row>
    <row r="14" spans="1:16" ht="20.25" customHeight="1" x14ac:dyDescent="0.25">
      <c r="A14" s="10"/>
      <c r="B14" s="13" t="s">
        <v>27</v>
      </c>
      <c r="C14" s="10">
        <v>1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6" s="16" customFormat="1" ht="23.25" customHeight="1" x14ac:dyDescent="0.25">
      <c r="A15" s="160" t="s">
        <v>28</v>
      </c>
      <c r="B15" s="161"/>
      <c r="C15" s="17">
        <v>530</v>
      </c>
      <c r="D15" s="18">
        <v>15.98</v>
      </c>
      <c r="E15" s="19">
        <v>20.32</v>
      </c>
      <c r="F15" s="18">
        <f>SUM(F10:F13)</f>
        <v>107.14</v>
      </c>
      <c r="G15" s="18">
        <f>SUM(G10:G13)</f>
        <v>651.31999999999994</v>
      </c>
      <c r="H15" s="18">
        <f>SUM(H10:H13)</f>
        <v>0.21000000000000002</v>
      </c>
      <c r="I15" s="18">
        <f>SUM(I10:I13)</f>
        <v>4.7899999999999991</v>
      </c>
      <c r="J15" s="18">
        <v>52.2</v>
      </c>
      <c r="K15" s="18">
        <v>0.35</v>
      </c>
      <c r="L15" s="18">
        <f>SUM(L10:L13)</f>
        <v>242.16</v>
      </c>
      <c r="M15" s="18">
        <f>SUM(M10:M13)</f>
        <v>258.3</v>
      </c>
      <c r="N15" s="18">
        <f>SUM(N10:N13)</f>
        <v>103.7</v>
      </c>
      <c r="O15" s="18">
        <f>SUM(O10:O13)</f>
        <v>4.0600000000000005</v>
      </c>
    </row>
    <row r="16" spans="1:16" ht="23.25" customHeight="1" x14ac:dyDescent="0.25">
      <c r="A16" s="164"/>
      <c r="B16" s="170" t="s">
        <v>29</v>
      </c>
      <c r="C16" s="168"/>
      <c r="D16" s="162"/>
      <c r="E16" s="163"/>
      <c r="F16" s="163"/>
      <c r="G16" s="166"/>
      <c r="H16" s="162"/>
      <c r="I16" s="163"/>
      <c r="J16" s="163"/>
      <c r="K16" s="163"/>
      <c r="L16" s="175"/>
      <c r="M16" s="163"/>
      <c r="N16" s="163"/>
      <c r="O16" s="163"/>
    </row>
    <row r="17" spans="1:15" ht="9.9499999999999993" customHeight="1" x14ac:dyDescent="0.25">
      <c r="A17" s="165"/>
      <c r="B17" s="171"/>
      <c r="C17" s="169"/>
      <c r="D17" s="22"/>
      <c r="E17" s="23"/>
      <c r="F17" s="24"/>
      <c r="G17" s="167"/>
      <c r="H17" s="25"/>
      <c r="I17" s="26"/>
      <c r="J17" s="26"/>
      <c r="K17" s="26"/>
      <c r="L17" s="26"/>
      <c r="M17" s="26"/>
      <c r="N17" s="26"/>
      <c r="O17" s="26"/>
    </row>
    <row r="18" spans="1:15" ht="19.149999999999999" customHeight="1" x14ac:dyDescent="0.25">
      <c r="A18" s="27">
        <v>45</v>
      </c>
      <c r="B18" s="28" t="s">
        <v>30</v>
      </c>
      <c r="C18" s="27">
        <v>60</v>
      </c>
      <c r="D18" s="29">
        <v>7.0000000000000007E-2</v>
      </c>
      <c r="E18" s="29">
        <v>1.9</v>
      </c>
      <c r="F18" s="29">
        <v>4.5</v>
      </c>
      <c r="G18" s="30">
        <v>36.24</v>
      </c>
      <c r="H18" s="30">
        <v>0.01</v>
      </c>
      <c r="I18" s="30">
        <v>10.1</v>
      </c>
      <c r="J18" s="31"/>
      <c r="K18" s="30">
        <v>9.24</v>
      </c>
      <c r="L18" s="30">
        <v>14.9</v>
      </c>
      <c r="M18" s="32">
        <v>16.899999999999999</v>
      </c>
      <c r="N18" s="32">
        <v>9.1</v>
      </c>
      <c r="O18" s="30">
        <v>0.3</v>
      </c>
    </row>
    <row r="19" spans="1:15" ht="30" customHeight="1" x14ac:dyDescent="0.25">
      <c r="A19" s="33">
        <v>102</v>
      </c>
      <c r="B19" s="34" t="s">
        <v>31</v>
      </c>
      <c r="C19" s="33">
        <v>200</v>
      </c>
      <c r="D19" s="12">
        <v>5.5</v>
      </c>
      <c r="E19" s="12">
        <v>5.3</v>
      </c>
      <c r="F19" s="12">
        <v>6.56</v>
      </c>
      <c r="G19" s="12">
        <v>148.30000000000001</v>
      </c>
      <c r="H19" s="35">
        <v>0.16</v>
      </c>
      <c r="I19" s="35">
        <v>0.64</v>
      </c>
      <c r="J19" s="35" t="s">
        <v>32</v>
      </c>
      <c r="K19" s="35">
        <v>14.24</v>
      </c>
      <c r="L19" s="35">
        <v>33.5</v>
      </c>
      <c r="M19" s="35">
        <v>61.1</v>
      </c>
      <c r="N19" s="35">
        <v>23.68</v>
      </c>
      <c r="O19" s="35">
        <v>1.7</v>
      </c>
    </row>
    <row r="20" spans="1:15" ht="22.5" customHeight="1" x14ac:dyDescent="0.25">
      <c r="A20" s="10">
        <v>260</v>
      </c>
      <c r="B20" s="36" t="s">
        <v>33</v>
      </c>
      <c r="C20" s="37">
        <v>100</v>
      </c>
      <c r="D20" s="38">
        <v>10.64</v>
      </c>
      <c r="E20" s="38">
        <v>28.19</v>
      </c>
      <c r="F20" s="38">
        <v>2.89</v>
      </c>
      <c r="G20" s="38">
        <v>309</v>
      </c>
      <c r="H20" s="39">
        <v>0.28000000000000003</v>
      </c>
      <c r="I20" s="38">
        <v>0.92</v>
      </c>
      <c r="J20" s="38">
        <v>2.6</v>
      </c>
      <c r="K20" s="38">
        <v>3.44</v>
      </c>
      <c r="L20" s="38">
        <v>20</v>
      </c>
      <c r="M20" s="40">
        <v>128.62</v>
      </c>
      <c r="N20" s="41">
        <v>22.39</v>
      </c>
      <c r="O20" s="38">
        <v>2.21</v>
      </c>
    </row>
    <row r="21" spans="1:15" ht="15.75" x14ac:dyDescent="0.25">
      <c r="A21" s="27">
        <v>302</v>
      </c>
      <c r="B21" s="28" t="s">
        <v>34</v>
      </c>
      <c r="C21" s="27">
        <v>150</v>
      </c>
      <c r="D21" s="30">
        <v>8.6</v>
      </c>
      <c r="E21" s="30">
        <v>6.09</v>
      </c>
      <c r="F21" s="30">
        <v>38.64</v>
      </c>
      <c r="G21" s="30">
        <v>243.8</v>
      </c>
      <c r="H21" s="30">
        <v>0.02</v>
      </c>
      <c r="I21" s="30"/>
      <c r="J21" s="31"/>
      <c r="K21" s="31">
        <v>0.61</v>
      </c>
      <c r="L21" s="30">
        <v>14.82</v>
      </c>
      <c r="M21" s="32">
        <v>203.93</v>
      </c>
      <c r="N21" s="32">
        <v>135.83000000000001</v>
      </c>
      <c r="O21" s="30">
        <v>4.5599999999999996</v>
      </c>
    </row>
    <row r="22" spans="1:15" ht="15.75" x14ac:dyDescent="0.25">
      <c r="A22" s="10">
        <v>349</v>
      </c>
      <c r="B22" s="11" t="s">
        <v>35</v>
      </c>
      <c r="C22" s="10">
        <v>200</v>
      </c>
      <c r="D22" s="30">
        <v>1.04</v>
      </c>
      <c r="E22" s="30">
        <v>0.3</v>
      </c>
      <c r="F22" s="30">
        <v>42.5</v>
      </c>
      <c r="G22" s="30">
        <v>132.12</v>
      </c>
      <c r="H22" s="30">
        <v>0.02</v>
      </c>
      <c r="I22" s="30">
        <v>0.7</v>
      </c>
      <c r="J22" s="31" t="s">
        <v>32</v>
      </c>
      <c r="K22" s="31">
        <v>0.18</v>
      </c>
      <c r="L22" s="30">
        <v>5.3</v>
      </c>
      <c r="M22" s="32">
        <v>41.4</v>
      </c>
      <c r="N22" s="32">
        <v>29.7</v>
      </c>
      <c r="O22" s="30">
        <v>0.8</v>
      </c>
    </row>
    <row r="23" spans="1:15" ht="15.75" x14ac:dyDescent="0.25">
      <c r="A23" s="27" t="s">
        <v>36</v>
      </c>
      <c r="B23" s="28" t="s">
        <v>37</v>
      </c>
      <c r="C23" s="27">
        <v>30</v>
      </c>
      <c r="D23" s="12">
        <v>1.4</v>
      </c>
      <c r="E23" s="12">
        <v>0.47</v>
      </c>
      <c r="F23" s="12">
        <v>7.8</v>
      </c>
      <c r="G23" s="12">
        <v>42</v>
      </c>
      <c r="H23" s="12">
        <v>0.04</v>
      </c>
      <c r="I23" s="12"/>
      <c r="J23" s="12"/>
      <c r="K23" s="12">
        <v>0.36</v>
      </c>
      <c r="L23" s="12">
        <v>9.1999999999999993</v>
      </c>
      <c r="M23" s="12">
        <v>42.4</v>
      </c>
      <c r="N23" s="12">
        <v>10</v>
      </c>
      <c r="O23" s="12">
        <v>1.2</v>
      </c>
    </row>
    <row r="24" spans="1:15" ht="15.75" x14ac:dyDescent="0.25">
      <c r="A24" s="27" t="s">
        <v>36</v>
      </c>
      <c r="B24" s="11" t="s">
        <v>38</v>
      </c>
      <c r="C24" s="27">
        <v>30</v>
      </c>
      <c r="D24" s="12">
        <v>2.37</v>
      </c>
      <c r="E24" s="12">
        <v>0.3</v>
      </c>
      <c r="F24" s="12">
        <v>14.49</v>
      </c>
      <c r="G24" s="12">
        <v>70.14</v>
      </c>
      <c r="H24" s="12">
        <v>0.02</v>
      </c>
      <c r="I24" s="12"/>
      <c r="J24" s="12"/>
      <c r="K24" s="12">
        <v>0.39</v>
      </c>
      <c r="L24" s="12">
        <v>6.9</v>
      </c>
      <c r="M24" s="42">
        <v>26.1</v>
      </c>
      <c r="N24" s="42">
        <v>9.9</v>
      </c>
      <c r="O24" s="12">
        <v>0.33</v>
      </c>
    </row>
    <row r="25" spans="1:15" ht="15.75" x14ac:dyDescent="0.25">
      <c r="A25" s="33"/>
      <c r="B25" s="11" t="s">
        <v>39</v>
      </c>
      <c r="C25" s="33">
        <v>1</v>
      </c>
      <c r="D25" s="43"/>
      <c r="E25" s="43"/>
      <c r="F25" s="43"/>
      <c r="G25" s="43"/>
      <c r="H25" s="44"/>
      <c r="I25" s="43"/>
      <c r="J25" s="43"/>
      <c r="K25" s="43"/>
      <c r="L25" s="43"/>
      <c r="M25" s="43"/>
      <c r="N25" s="43"/>
      <c r="O25" s="43"/>
    </row>
    <row r="26" spans="1:15" ht="23.25" customHeight="1" x14ac:dyDescent="0.25">
      <c r="A26" s="45"/>
      <c r="B26" s="46" t="s">
        <v>28</v>
      </c>
      <c r="C26" s="45">
        <f>SUM(C18:C25)</f>
        <v>771</v>
      </c>
      <c r="D26" s="45">
        <f>SUM(D18:D24)</f>
        <v>29.62</v>
      </c>
      <c r="E26" s="45">
        <f>SUM(E18:E24)</f>
        <v>42.55</v>
      </c>
      <c r="F26" s="45">
        <f>SUM(F18:F25)</f>
        <v>117.38</v>
      </c>
      <c r="G26" s="45">
        <f>SUM(G18:G24)</f>
        <v>981.6</v>
      </c>
      <c r="H26" s="45">
        <f>SUM(H18:H25)</f>
        <v>0.55000000000000016</v>
      </c>
      <c r="I26" s="45">
        <f>SUM(I18:I24)</f>
        <v>12.36</v>
      </c>
      <c r="J26" s="45">
        <v>2.6</v>
      </c>
      <c r="K26" s="45">
        <f>SUM(K18:K24)</f>
        <v>28.46</v>
      </c>
      <c r="L26" s="45">
        <f>SUM(L18:L25)</f>
        <v>104.62</v>
      </c>
      <c r="M26" s="45">
        <f>SUM(M18:M24)</f>
        <v>520.44999999999993</v>
      </c>
      <c r="N26" s="45">
        <f>SUM(N18:N24)</f>
        <v>240.6</v>
      </c>
      <c r="O26" s="45">
        <f>SUM(O18:O24)</f>
        <v>11.1</v>
      </c>
    </row>
    <row r="27" spans="1:15" ht="21.95" customHeight="1" x14ac:dyDescent="0.25">
      <c r="A27" s="10"/>
      <c r="B27" s="11" t="s">
        <v>40</v>
      </c>
      <c r="C27" s="1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5.75" customHeight="1" x14ac:dyDescent="0.25">
      <c r="A28" s="10">
        <v>389</v>
      </c>
      <c r="B28" s="11" t="s">
        <v>173</v>
      </c>
      <c r="C28" s="10">
        <v>200</v>
      </c>
      <c r="D28" s="12">
        <v>1</v>
      </c>
      <c r="E28" s="12" t="s">
        <v>32</v>
      </c>
      <c r="F28" s="12">
        <v>20.2</v>
      </c>
      <c r="G28" s="12">
        <v>84.8</v>
      </c>
      <c r="H28" s="12">
        <v>0.08</v>
      </c>
      <c r="I28" s="12">
        <v>4</v>
      </c>
      <c r="J28" s="12" t="s">
        <v>32</v>
      </c>
      <c r="K28" s="12" t="s">
        <v>32</v>
      </c>
      <c r="L28" s="12">
        <v>14.8</v>
      </c>
      <c r="M28" s="12">
        <v>14</v>
      </c>
      <c r="N28" s="12">
        <v>8</v>
      </c>
      <c r="O28" s="12">
        <v>2.8</v>
      </c>
    </row>
    <row r="29" spans="1:15" ht="17.25" customHeight="1" x14ac:dyDescent="0.25">
      <c r="A29" s="27" t="s">
        <v>41</v>
      </c>
      <c r="B29" s="47" t="s">
        <v>42</v>
      </c>
      <c r="C29" s="10">
        <v>100</v>
      </c>
      <c r="D29" s="12">
        <v>25.6</v>
      </c>
      <c r="E29" s="12">
        <v>11</v>
      </c>
      <c r="F29" s="12">
        <v>85</v>
      </c>
      <c r="G29" s="12">
        <v>476.4</v>
      </c>
      <c r="H29" s="48"/>
      <c r="I29" s="48"/>
      <c r="J29" s="48"/>
      <c r="K29" s="48"/>
      <c r="L29" s="48"/>
      <c r="M29" s="48"/>
      <c r="N29" s="48"/>
      <c r="O29" s="48"/>
    </row>
    <row r="30" spans="1:15" ht="21.95" customHeight="1" x14ac:dyDescent="0.25">
      <c r="A30" s="45"/>
      <c r="B30" s="49" t="s">
        <v>43</v>
      </c>
      <c r="C30" s="45">
        <v>300</v>
      </c>
      <c r="D30" s="45">
        <v>26.6</v>
      </c>
      <c r="E30" s="45">
        <v>11</v>
      </c>
      <c r="F30" s="45">
        <v>105.2</v>
      </c>
      <c r="G30" s="45">
        <v>561.20000000000005</v>
      </c>
      <c r="H30" s="45">
        <v>0.08</v>
      </c>
      <c r="I30" s="45">
        <v>4</v>
      </c>
      <c r="J30" s="45" t="s">
        <v>44</v>
      </c>
      <c r="K30" s="45" t="s">
        <v>44</v>
      </c>
      <c r="L30" s="45">
        <v>14.8</v>
      </c>
      <c r="M30" s="45">
        <v>14</v>
      </c>
      <c r="N30" s="45">
        <v>8</v>
      </c>
      <c r="O30" s="45">
        <v>2.8</v>
      </c>
    </row>
    <row r="31" spans="1:15" ht="24.2" customHeight="1" x14ac:dyDescent="0.25">
      <c r="A31" s="45"/>
      <c r="B31" s="50" t="s">
        <v>45</v>
      </c>
      <c r="C31" s="45">
        <v>1600</v>
      </c>
      <c r="D31" s="45">
        <v>72.2</v>
      </c>
      <c r="E31" s="45">
        <v>73.87</v>
      </c>
      <c r="F31" s="45">
        <v>329.72</v>
      </c>
      <c r="G31" s="45">
        <v>2194.12</v>
      </c>
      <c r="H31" s="45">
        <v>0.84</v>
      </c>
      <c r="I31" s="45">
        <v>21.15</v>
      </c>
      <c r="J31" s="45">
        <v>54.8</v>
      </c>
      <c r="K31" s="45">
        <v>28.81</v>
      </c>
      <c r="L31" s="45">
        <v>361.58</v>
      </c>
      <c r="M31" s="45">
        <v>792.75</v>
      </c>
      <c r="N31" s="45">
        <v>352.3</v>
      </c>
      <c r="O31" s="45">
        <v>17.96</v>
      </c>
    </row>
    <row r="32" spans="1:15" ht="15.75" x14ac:dyDescent="0.25">
      <c r="A32" s="51"/>
      <c r="B32" s="5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5.75" x14ac:dyDescent="0.25">
      <c r="A33" s="52" t="s">
        <v>46</v>
      </c>
      <c r="B33" s="52" t="s">
        <v>47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5.75" customHeight="1" x14ac:dyDescent="0.25">
      <c r="A34" s="199" t="s">
        <v>48</v>
      </c>
      <c r="B34" s="176" t="s">
        <v>49</v>
      </c>
      <c r="C34" s="150"/>
      <c r="D34" s="150"/>
      <c r="E34" s="2"/>
      <c r="F34" s="150"/>
      <c r="G34" s="150"/>
      <c r="H34" s="150"/>
      <c r="I34" s="150"/>
      <c r="J34" s="150"/>
      <c r="K34" s="150"/>
      <c r="L34" s="150"/>
      <c r="M34" s="150"/>
      <c r="N34" s="150"/>
      <c r="O34" s="150"/>
    </row>
    <row r="35" spans="1:15" ht="6" customHeight="1" x14ac:dyDescent="0.25">
      <c r="A35" s="199"/>
      <c r="B35" s="176"/>
      <c r="C35" s="150"/>
      <c r="D35" s="150"/>
      <c r="E35" s="2"/>
      <c r="F35" s="150"/>
      <c r="G35" s="150"/>
      <c r="H35" s="150"/>
      <c r="I35" s="150"/>
      <c r="J35" s="150"/>
      <c r="K35" s="150"/>
      <c r="L35" s="150"/>
      <c r="M35" s="150"/>
      <c r="N35" s="150"/>
      <c r="O35" s="150"/>
    </row>
    <row r="36" spans="1:15" ht="15" customHeight="1" x14ac:dyDescent="0.25">
      <c r="A36" s="177" t="s">
        <v>4</v>
      </c>
      <c r="B36" s="177" t="s">
        <v>5</v>
      </c>
      <c r="C36" s="179" t="s">
        <v>6</v>
      </c>
      <c r="D36" s="172" t="s">
        <v>7</v>
      </c>
      <c r="E36" s="173"/>
      <c r="F36" s="174"/>
      <c r="G36" s="180" t="s">
        <v>8</v>
      </c>
      <c r="H36" s="172" t="s">
        <v>9</v>
      </c>
      <c r="I36" s="173"/>
      <c r="J36" s="173"/>
      <c r="K36" s="174"/>
      <c r="L36" s="172" t="s">
        <v>10</v>
      </c>
      <c r="M36" s="173"/>
      <c r="N36" s="173"/>
      <c r="O36" s="174"/>
    </row>
    <row r="37" spans="1:15" ht="32.25" customHeight="1" x14ac:dyDescent="0.25">
      <c r="A37" s="178"/>
      <c r="B37" s="178"/>
      <c r="C37" s="178"/>
      <c r="D37" s="54" t="s">
        <v>11</v>
      </c>
      <c r="E37" s="54" t="s">
        <v>12</v>
      </c>
      <c r="F37" s="54" t="s">
        <v>13</v>
      </c>
      <c r="G37" s="181"/>
      <c r="H37" s="54" t="s">
        <v>14</v>
      </c>
      <c r="I37" s="54" t="s">
        <v>15</v>
      </c>
      <c r="J37" s="54" t="s">
        <v>16</v>
      </c>
      <c r="K37" s="54" t="s">
        <v>17</v>
      </c>
      <c r="L37" s="54" t="s">
        <v>18</v>
      </c>
      <c r="M37" s="54" t="s">
        <v>19</v>
      </c>
      <c r="N37" s="54" t="s">
        <v>20</v>
      </c>
      <c r="O37" s="54" t="s">
        <v>21</v>
      </c>
    </row>
    <row r="38" spans="1:15" ht="24.95" customHeight="1" x14ac:dyDescent="0.25">
      <c r="A38" s="55"/>
      <c r="B38" s="5" t="s">
        <v>22</v>
      </c>
      <c r="C38" s="6"/>
      <c r="D38" s="7"/>
      <c r="E38" s="7"/>
      <c r="F38" s="7"/>
      <c r="G38" s="8"/>
      <c r="H38" s="7"/>
      <c r="I38" s="7"/>
      <c r="J38" s="7"/>
      <c r="K38" s="7"/>
      <c r="L38" s="7"/>
      <c r="M38" s="7"/>
      <c r="N38" s="7"/>
      <c r="O38" s="9"/>
    </row>
    <row r="39" spans="1:15" ht="15.75" x14ac:dyDescent="0.25">
      <c r="A39" s="5">
        <v>210</v>
      </c>
      <c r="B39" s="56" t="s">
        <v>50</v>
      </c>
      <c r="C39" s="5">
        <v>150</v>
      </c>
      <c r="D39" s="57">
        <v>13.9</v>
      </c>
      <c r="E39" s="57">
        <v>24.9</v>
      </c>
      <c r="F39" s="57">
        <v>2.7</v>
      </c>
      <c r="G39" s="57">
        <v>289.64999999999998</v>
      </c>
      <c r="H39" s="57">
        <v>0.1</v>
      </c>
      <c r="I39" s="57">
        <v>0.3</v>
      </c>
      <c r="J39" s="57">
        <v>324.60000000000002</v>
      </c>
      <c r="K39" s="57">
        <v>337.2</v>
      </c>
      <c r="L39" s="57">
        <v>103.1</v>
      </c>
      <c r="M39" s="57">
        <v>225.75</v>
      </c>
      <c r="N39" s="57">
        <v>16.2</v>
      </c>
      <c r="O39" s="57">
        <v>2.7</v>
      </c>
    </row>
    <row r="40" spans="1:15" ht="18.95" customHeight="1" x14ac:dyDescent="0.25">
      <c r="A40" s="5">
        <v>376</v>
      </c>
      <c r="B40" s="11" t="s">
        <v>51</v>
      </c>
      <c r="C40" s="10">
        <v>200</v>
      </c>
      <c r="D40" s="57">
        <v>0.1</v>
      </c>
      <c r="E40" s="57">
        <v>0.02</v>
      </c>
      <c r="F40" s="57">
        <v>7</v>
      </c>
      <c r="G40" s="57">
        <v>28.4</v>
      </c>
      <c r="H40" s="57"/>
      <c r="I40" s="57">
        <v>0.03</v>
      </c>
      <c r="J40" s="57"/>
      <c r="K40" s="57">
        <v>0.01</v>
      </c>
      <c r="L40" s="57">
        <v>15.3</v>
      </c>
      <c r="M40" s="57">
        <v>0.44</v>
      </c>
      <c r="N40" s="57">
        <v>2.4</v>
      </c>
      <c r="O40" s="57">
        <v>0.4</v>
      </c>
    </row>
    <row r="41" spans="1:15" ht="24" customHeight="1" x14ac:dyDescent="0.25">
      <c r="A41" s="10" t="s">
        <v>52</v>
      </c>
      <c r="B41" s="11" t="s">
        <v>53</v>
      </c>
      <c r="C41" s="27">
        <v>30</v>
      </c>
      <c r="D41" s="12">
        <v>1.4</v>
      </c>
      <c r="E41" s="12">
        <v>0.47</v>
      </c>
      <c r="F41" s="12">
        <v>7.8</v>
      </c>
      <c r="G41" s="12">
        <v>42</v>
      </c>
      <c r="H41" s="12">
        <v>0.04</v>
      </c>
      <c r="I41" s="12"/>
      <c r="J41" s="12"/>
      <c r="K41" s="12">
        <v>0.36</v>
      </c>
      <c r="L41" s="12">
        <v>9.1999999999999993</v>
      </c>
      <c r="M41" s="12">
        <v>42.4</v>
      </c>
      <c r="N41" s="12">
        <v>10</v>
      </c>
      <c r="O41" s="12">
        <v>1.2</v>
      </c>
    </row>
    <row r="42" spans="1:15" ht="24" customHeight="1" x14ac:dyDescent="0.25">
      <c r="A42" s="10" t="s">
        <v>52</v>
      </c>
      <c r="B42" s="11" t="s">
        <v>54</v>
      </c>
      <c r="C42" s="58">
        <v>125</v>
      </c>
      <c r="D42" s="59">
        <v>3.22</v>
      </c>
      <c r="E42" s="12">
        <v>2.87</v>
      </c>
      <c r="F42" s="12">
        <v>14.95</v>
      </c>
      <c r="G42" s="12">
        <v>98.9</v>
      </c>
      <c r="H42" s="12">
        <v>0.03</v>
      </c>
      <c r="I42" s="12">
        <v>1.84</v>
      </c>
      <c r="J42" s="12">
        <v>26.45</v>
      </c>
      <c r="K42" s="12"/>
      <c r="L42" s="12">
        <v>125.35</v>
      </c>
      <c r="M42" s="12">
        <v>97.72</v>
      </c>
      <c r="N42" s="12">
        <v>16.260000000000002</v>
      </c>
      <c r="O42" s="12">
        <v>0.12</v>
      </c>
    </row>
    <row r="43" spans="1:15" ht="19.7" customHeight="1" x14ac:dyDescent="0.25">
      <c r="A43" s="10"/>
      <c r="B43" s="13" t="s">
        <v>55</v>
      </c>
      <c r="C43" s="60">
        <v>1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s="16" customFormat="1" ht="19.7" customHeight="1" x14ac:dyDescent="0.25">
      <c r="A44" s="160" t="s">
        <v>28</v>
      </c>
      <c r="B44" s="161"/>
      <c r="C44" s="160">
        <v>505</v>
      </c>
      <c r="D44" s="182">
        <f t="shared" ref="D44:O44" si="0">SUM(D39:D42)</f>
        <v>18.62</v>
      </c>
      <c r="E44" s="182">
        <f t="shared" si="0"/>
        <v>28.259999999999998</v>
      </c>
      <c r="F44" s="182">
        <f t="shared" si="0"/>
        <v>32.450000000000003</v>
      </c>
      <c r="G44" s="182">
        <f t="shared" si="0"/>
        <v>458.94999999999993</v>
      </c>
      <c r="H44" s="182">
        <f t="shared" si="0"/>
        <v>0.17</v>
      </c>
      <c r="I44" s="182">
        <f t="shared" si="0"/>
        <v>2.17</v>
      </c>
      <c r="J44" s="182">
        <f t="shared" si="0"/>
        <v>351.05</v>
      </c>
      <c r="K44" s="182">
        <f t="shared" si="0"/>
        <v>337.57</v>
      </c>
      <c r="L44" s="182">
        <f t="shared" si="0"/>
        <v>252.95</v>
      </c>
      <c r="M44" s="182">
        <f t="shared" si="0"/>
        <v>366.30999999999995</v>
      </c>
      <c r="N44" s="182">
        <f t="shared" si="0"/>
        <v>44.86</v>
      </c>
      <c r="O44" s="182">
        <f t="shared" si="0"/>
        <v>4.42</v>
      </c>
    </row>
    <row r="45" spans="1:15" ht="12" customHeight="1" x14ac:dyDescent="0.25">
      <c r="A45" s="184"/>
      <c r="B45" s="185"/>
      <c r="C45" s="184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</row>
    <row r="46" spans="1:15" s="62" customFormat="1" ht="28.5" customHeight="1" x14ac:dyDescent="0.25">
      <c r="A46" s="5"/>
      <c r="B46" s="5" t="s">
        <v>56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ht="30" customHeight="1" x14ac:dyDescent="0.25">
      <c r="A47" s="27">
        <v>67</v>
      </c>
      <c r="B47" s="28" t="s">
        <v>57</v>
      </c>
      <c r="C47" s="27">
        <v>60</v>
      </c>
      <c r="D47" s="48">
        <v>0.84</v>
      </c>
      <c r="E47" s="48">
        <v>6.02</v>
      </c>
      <c r="F47" s="48">
        <v>5.4</v>
      </c>
      <c r="G47" s="48">
        <v>75.06</v>
      </c>
      <c r="H47" s="48">
        <v>0.02</v>
      </c>
      <c r="I47" s="48">
        <v>5.8</v>
      </c>
      <c r="J47" s="12"/>
      <c r="K47" s="48">
        <v>2.7</v>
      </c>
      <c r="L47" s="48">
        <v>18.7</v>
      </c>
      <c r="M47" s="63">
        <v>25.9</v>
      </c>
      <c r="N47" s="63">
        <v>11.7</v>
      </c>
      <c r="O47" s="48">
        <v>0.5</v>
      </c>
    </row>
    <row r="48" spans="1:15" ht="22.5" customHeight="1" x14ac:dyDescent="0.25">
      <c r="A48" s="27">
        <v>99</v>
      </c>
      <c r="B48" s="28" t="s">
        <v>58</v>
      </c>
      <c r="C48" s="27">
        <v>200</v>
      </c>
      <c r="D48" s="48">
        <v>18.170000000000002</v>
      </c>
      <c r="E48" s="48">
        <v>7.19</v>
      </c>
      <c r="F48" s="48">
        <v>7.3</v>
      </c>
      <c r="G48" s="48">
        <v>143.1</v>
      </c>
      <c r="H48" s="48">
        <v>0.06</v>
      </c>
      <c r="I48" s="48">
        <v>8.3000000000000007</v>
      </c>
      <c r="J48" s="12" t="s">
        <v>32</v>
      </c>
      <c r="K48" s="12">
        <v>1.86</v>
      </c>
      <c r="L48" s="48">
        <v>27.88</v>
      </c>
      <c r="M48" s="63">
        <v>39.42</v>
      </c>
      <c r="N48" s="63">
        <v>16.600000000000001</v>
      </c>
      <c r="O48" s="48">
        <v>0.62</v>
      </c>
    </row>
    <row r="49" spans="1:15" ht="19.5" customHeight="1" x14ac:dyDescent="0.25">
      <c r="A49" s="27">
        <v>265</v>
      </c>
      <c r="B49" s="28" t="s">
        <v>59</v>
      </c>
      <c r="C49" s="27">
        <v>220</v>
      </c>
      <c r="D49" s="30">
        <v>18.600000000000001</v>
      </c>
      <c r="E49" s="30">
        <v>41.3</v>
      </c>
      <c r="F49" s="30">
        <v>37.9</v>
      </c>
      <c r="G49" s="30">
        <v>598.4</v>
      </c>
      <c r="H49" s="30">
        <v>0.5</v>
      </c>
      <c r="I49" s="31">
        <v>1.8</v>
      </c>
      <c r="J49" s="31">
        <v>21.34</v>
      </c>
      <c r="K49" s="30">
        <v>3.96</v>
      </c>
      <c r="L49" s="30">
        <v>17.899999999999999</v>
      </c>
      <c r="M49" s="32">
        <v>256.10000000000002</v>
      </c>
      <c r="N49" s="32">
        <v>58.1</v>
      </c>
      <c r="O49" s="30">
        <v>2.1</v>
      </c>
    </row>
    <row r="50" spans="1:15" ht="22.35" customHeight="1" x14ac:dyDescent="0.25">
      <c r="A50" s="10">
        <v>349</v>
      </c>
      <c r="B50" s="11" t="s">
        <v>35</v>
      </c>
      <c r="C50" s="10">
        <v>180</v>
      </c>
      <c r="D50" s="31">
        <v>1.04</v>
      </c>
      <c r="E50" s="31">
        <v>0.3</v>
      </c>
      <c r="F50" s="31">
        <v>42.5</v>
      </c>
      <c r="G50" s="31">
        <v>132.12</v>
      </c>
      <c r="H50" s="31">
        <v>0.02</v>
      </c>
      <c r="I50" s="31">
        <v>0.7</v>
      </c>
      <c r="J50" s="31"/>
      <c r="K50" s="31">
        <v>0.18</v>
      </c>
      <c r="L50" s="31">
        <v>5.3</v>
      </c>
      <c r="M50" s="41">
        <v>41.4</v>
      </c>
      <c r="N50" s="41">
        <v>29.7</v>
      </c>
      <c r="O50" s="31">
        <v>0.8</v>
      </c>
    </row>
    <row r="51" spans="1:15" ht="19.5" customHeight="1" x14ac:dyDescent="0.25">
      <c r="A51" s="27" t="s">
        <v>36</v>
      </c>
      <c r="B51" s="11" t="s">
        <v>38</v>
      </c>
      <c r="C51" s="27">
        <v>20</v>
      </c>
      <c r="D51" s="12">
        <v>1.58</v>
      </c>
      <c r="E51" s="12">
        <v>0.2</v>
      </c>
      <c r="F51" s="12">
        <v>9.66</v>
      </c>
      <c r="G51" s="12">
        <v>46.76</v>
      </c>
      <c r="H51" s="12">
        <v>1.4999999999999999E-2</v>
      </c>
      <c r="I51" s="12"/>
      <c r="J51" s="12"/>
      <c r="K51" s="12">
        <v>0.27</v>
      </c>
      <c r="L51" s="12">
        <v>4.5999999999999996</v>
      </c>
      <c r="M51" s="42">
        <v>17.399999999999999</v>
      </c>
      <c r="N51" s="42">
        <v>6.6</v>
      </c>
      <c r="O51" s="12">
        <v>0.22</v>
      </c>
    </row>
    <row r="52" spans="1:15" ht="19.5" customHeight="1" x14ac:dyDescent="0.25">
      <c r="A52" s="27" t="s">
        <v>36</v>
      </c>
      <c r="B52" s="28" t="s">
        <v>37</v>
      </c>
      <c r="C52" s="27">
        <v>20</v>
      </c>
      <c r="D52" s="12">
        <v>0.9</v>
      </c>
      <c r="E52" s="12">
        <v>0.3</v>
      </c>
      <c r="F52" s="12">
        <v>5.2</v>
      </c>
      <c r="G52" s="12">
        <v>28</v>
      </c>
      <c r="H52" s="12">
        <v>0.03</v>
      </c>
      <c r="I52" s="12"/>
      <c r="J52" s="12"/>
      <c r="K52" s="12">
        <v>0.24</v>
      </c>
      <c r="L52" s="12">
        <v>6.1</v>
      </c>
      <c r="M52" s="42">
        <v>28.3</v>
      </c>
      <c r="N52" s="42">
        <v>6.6</v>
      </c>
      <c r="O52" s="12">
        <v>0.83</v>
      </c>
    </row>
    <row r="53" spans="1:15" ht="19.5" customHeight="1" x14ac:dyDescent="0.25">
      <c r="A53" s="27"/>
      <c r="B53" s="28" t="s">
        <v>60</v>
      </c>
      <c r="C53" s="27">
        <v>1</v>
      </c>
      <c r="D53" s="64"/>
      <c r="E53" s="64"/>
      <c r="F53" s="64"/>
      <c r="G53" s="64"/>
      <c r="H53" s="64"/>
      <c r="I53" s="64"/>
      <c r="J53" s="65"/>
      <c r="K53" s="65"/>
      <c r="L53" s="64"/>
      <c r="M53" s="66"/>
      <c r="N53" s="66"/>
      <c r="O53" s="64"/>
    </row>
    <row r="54" spans="1:15" ht="30" customHeight="1" x14ac:dyDescent="0.25">
      <c r="A54" s="67"/>
      <c r="B54" s="3" t="s">
        <v>28</v>
      </c>
      <c r="C54" s="68">
        <v>750</v>
      </c>
      <c r="D54" s="68">
        <v>41.13</v>
      </c>
      <c r="E54" s="68">
        <v>55.31</v>
      </c>
      <c r="F54" s="68">
        <v>107.96</v>
      </c>
      <c r="G54" s="68">
        <v>1023.44</v>
      </c>
      <c r="H54" s="68">
        <f>SUM(H48:H53)</f>
        <v>0.62500000000000011</v>
      </c>
      <c r="I54" s="68">
        <f>SUM(I48:I53)</f>
        <v>10.8</v>
      </c>
      <c r="J54" s="68">
        <f>SUM(J49:J53)</f>
        <v>21.34</v>
      </c>
      <c r="K54" s="68">
        <f>SUM(K48:K53)</f>
        <v>6.51</v>
      </c>
      <c r="L54" s="68">
        <f>SUM(L48:L53)</f>
        <v>61.78</v>
      </c>
      <c r="M54" s="68">
        <f>SUM(M48:M53)</f>
        <v>382.62</v>
      </c>
      <c r="N54" s="68">
        <f>SUM(N48:N53)</f>
        <v>117.6</v>
      </c>
      <c r="O54" s="68">
        <f>SUM(O48:O53)</f>
        <v>4.57</v>
      </c>
    </row>
    <row r="55" spans="1:15" ht="18.2" customHeight="1" x14ac:dyDescent="0.25">
      <c r="A55" s="28"/>
      <c r="B55" s="5" t="s">
        <v>61</v>
      </c>
      <c r="C55" s="10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ht="25.7" customHeight="1" x14ac:dyDescent="0.25">
      <c r="A56" s="10">
        <v>0</v>
      </c>
      <c r="B56" s="11" t="s">
        <v>62</v>
      </c>
      <c r="C56" s="10">
        <v>100</v>
      </c>
      <c r="D56" s="12">
        <v>7.76</v>
      </c>
      <c r="E56" s="12">
        <v>4.72</v>
      </c>
      <c r="F56" s="12">
        <v>47.1</v>
      </c>
      <c r="G56" s="12">
        <v>262</v>
      </c>
      <c r="H56" s="12">
        <v>0.14000000000000001</v>
      </c>
      <c r="I56" s="12" t="s">
        <v>32</v>
      </c>
      <c r="J56" s="12" t="s">
        <v>32</v>
      </c>
      <c r="K56" s="12" t="s">
        <v>32</v>
      </c>
      <c r="L56" s="12">
        <v>22</v>
      </c>
      <c r="M56" s="12">
        <v>74</v>
      </c>
      <c r="N56" s="12">
        <v>29</v>
      </c>
      <c r="O56" s="12">
        <v>13.8</v>
      </c>
    </row>
    <row r="57" spans="1:15" ht="15.6" customHeight="1" x14ac:dyDescent="0.25">
      <c r="A57" s="10">
        <v>389</v>
      </c>
      <c r="B57" s="11" t="s">
        <v>173</v>
      </c>
      <c r="C57" s="10">
        <v>200</v>
      </c>
      <c r="D57" s="12">
        <v>1</v>
      </c>
      <c r="E57" s="12" t="s">
        <v>32</v>
      </c>
      <c r="F57" s="12">
        <v>20.2</v>
      </c>
      <c r="G57" s="12">
        <v>84.8</v>
      </c>
      <c r="H57" s="12">
        <v>0.08</v>
      </c>
      <c r="I57" s="12">
        <v>4</v>
      </c>
      <c r="J57" s="12" t="s">
        <v>32</v>
      </c>
      <c r="K57" s="12" t="s">
        <v>32</v>
      </c>
      <c r="L57" s="12">
        <v>14.8</v>
      </c>
      <c r="M57" s="12">
        <v>14</v>
      </c>
      <c r="N57" s="12">
        <v>8</v>
      </c>
      <c r="O57" s="12">
        <v>2.8</v>
      </c>
    </row>
    <row r="58" spans="1:15" ht="30" customHeight="1" x14ac:dyDescent="0.25">
      <c r="A58" s="67"/>
      <c r="B58" s="69" t="s">
        <v>63</v>
      </c>
      <c r="C58" s="68">
        <v>300</v>
      </c>
      <c r="D58" s="68">
        <v>8.76</v>
      </c>
      <c r="E58" s="68">
        <v>4.72</v>
      </c>
      <c r="F58" s="68">
        <v>67.3</v>
      </c>
      <c r="G58" s="68">
        <v>346.8</v>
      </c>
      <c r="H58" s="68">
        <v>0.22</v>
      </c>
      <c r="I58" s="68">
        <v>4</v>
      </c>
      <c r="J58" s="68"/>
      <c r="K58" s="68"/>
      <c r="L58" s="68">
        <v>36.799999999999997</v>
      </c>
      <c r="M58" s="68">
        <v>88</v>
      </c>
      <c r="N58" s="68">
        <v>37</v>
      </c>
      <c r="O58" s="68">
        <v>16.600000000000001</v>
      </c>
    </row>
    <row r="59" spans="1:15" ht="30" customHeight="1" x14ac:dyDescent="0.25">
      <c r="A59" s="67"/>
      <c r="B59" s="67" t="s">
        <v>45</v>
      </c>
      <c r="C59" s="68">
        <v>1505</v>
      </c>
      <c r="D59" s="68">
        <v>68.5</v>
      </c>
      <c r="E59" s="68">
        <v>88.29</v>
      </c>
      <c r="F59" s="68">
        <v>207.71</v>
      </c>
      <c r="G59" s="68">
        <v>1829.19</v>
      </c>
      <c r="H59" s="68">
        <v>1.03</v>
      </c>
      <c r="I59" s="68">
        <v>22.77</v>
      </c>
      <c r="J59" s="68">
        <v>372.39</v>
      </c>
      <c r="K59" s="68">
        <v>346.78</v>
      </c>
      <c r="L59" s="68">
        <v>370.23</v>
      </c>
      <c r="M59" s="68">
        <v>862.83</v>
      </c>
      <c r="N59" s="68">
        <v>211.2</v>
      </c>
      <c r="O59" s="68">
        <v>26.09</v>
      </c>
    </row>
    <row r="60" spans="1:15" ht="17.100000000000001" customHeight="1" x14ac:dyDescent="0.25">
      <c r="A60" s="51"/>
      <c r="B60" s="51"/>
      <c r="C60" s="70"/>
    </row>
    <row r="61" spans="1:15" ht="20.25" customHeight="1" x14ac:dyDescent="0.25">
      <c r="A61" s="51" t="s">
        <v>64</v>
      </c>
      <c r="B61" s="51" t="s">
        <v>65</v>
      </c>
      <c r="C61" s="70"/>
    </row>
    <row r="62" spans="1:15" ht="15.75" x14ac:dyDescent="0.25">
      <c r="A62" s="199" t="s">
        <v>66</v>
      </c>
      <c r="B62" s="176" t="s">
        <v>49</v>
      </c>
      <c r="C62" s="70"/>
    </row>
    <row r="63" spans="1:15" ht="15.75" hidden="1" x14ac:dyDescent="0.25">
      <c r="A63" s="199"/>
      <c r="B63" s="176"/>
      <c r="C63" s="70"/>
    </row>
    <row r="64" spans="1:15" x14ac:dyDescent="0.25">
      <c r="A64" s="179" t="s">
        <v>4</v>
      </c>
      <c r="B64" s="179" t="s">
        <v>5</v>
      </c>
      <c r="C64" s="179" t="s">
        <v>6</v>
      </c>
      <c r="D64" s="172" t="s">
        <v>7</v>
      </c>
      <c r="E64" s="173"/>
      <c r="F64" s="174"/>
      <c r="G64" s="180" t="s">
        <v>8</v>
      </c>
      <c r="H64" s="172" t="s">
        <v>9</v>
      </c>
      <c r="I64" s="173"/>
      <c r="J64" s="173"/>
      <c r="K64" s="174"/>
      <c r="L64" s="172" t="s">
        <v>10</v>
      </c>
      <c r="M64" s="173"/>
      <c r="N64" s="173"/>
      <c r="O64" s="174"/>
    </row>
    <row r="65" spans="1:15" ht="32.25" customHeight="1" x14ac:dyDescent="0.25">
      <c r="A65" s="178"/>
      <c r="B65" s="178"/>
      <c r="C65" s="178"/>
      <c r="D65" s="53" t="s">
        <v>11</v>
      </c>
      <c r="E65" s="53" t="s">
        <v>12</v>
      </c>
      <c r="F65" s="53" t="s">
        <v>13</v>
      </c>
      <c r="G65" s="181"/>
      <c r="H65" s="53" t="s">
        <v>14</v>
      </c>
      <c r="I65" s="53" t="s">
        <v>15</v>
      </c>
      <c r="J65" s="53" t="s">
        <v>16</v>
      </c>
      <c r="K65" s="53" t="s">
        <v>17</v>
      </c>
      <c r="L65" s="53" t="s">
        <v>18</v>
      </c>
      <c r="M65" s="53" t="s">
        <v>19</v>
      </c>
      <c r="N65" s="53" t="s">
        <v>20</v>
      </c>
      <c r="O65" s="53" t="s">
        <v>21</v>
      </c>
    </row>
    <row r="66" spans="1:15" ht="22.5" customHeight="1" x14ac:dyDescent="0.25">
      <c r="A66" s="71"/>
      <c r="B66" s="71" t="s">
        <v>67</v>
      </c>
      <c r="C66" s="10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ht="32.25" customHeight="1" x14ac:dyDescent="0.25">
      <c r="A67" s="191" t="s">
        <v>68</v>
      </c>
      <c r="B67" s="186" t="s">
        <v>69</v>
      </c>
      <c r="C67" s="10">
        <v>180</v>
      </c>
      <c r="D67" s="12">
        <v>17.010000000000002</v>
      </c>
      <c r="E67" s="12">
        <v>11.6</v>
      </c>
      <c r="F67" s="12">
        <v>53.8</v>
      </c>
      <c r="G67" s="12">
        <v>387.45</v>
      </c>
      <c r="H67" s="12">
        <v>0.54</v>
      </c>
      <c r="I67" s="12">
        <v>0.1</v>
      </c>
      <c r="J67" s="12">
        <v>0.8</v>
      </c>
      <c r="K67" s="12">
        <v>83.34</v>
      </c>
      <c r="L67" s="12">
        <v>156.24</v>
      </c>
      <c r="M67" s="12">
        <v>30.15</v>
      </c>
      <c r="N67" s="12">
        <v>213.03</v>
      </c>
      <c r="O67" s="12">
        <v>0.99</v>
      </c>
    </row>
    <row r="68" spans="1:15" ht="21.75" customHeight="1" x14ac:dyDescent="0.25">
      <c r="A68" s="192"/>
      <c r="B68" s="187"/>
      <c r="C68" s="10">
        <v>30</v>
      </c>
      <c r="D68" s="12">
        <v>0.15</v>
      </c>
      <c r="E68" s="12"/>
      <c r="F68" s="12">
        <v>21.24</v>
      </c>
      <c r="G68" s="12">
        <v>86.52</v>
      </c>
      <c r="H68" s="12"/>
      <c r="I68" s="12">
        <v>0.4</v>
      </c>
      <c r="J68" s="12"/>
      <c r="K68" s="12">
        <v>0.14000000000000001</v>
      </c>
      <c r="L68" s="12">
        <v>0.36</v>
      </c>
      <c r="M68" s="12"/>
      <c r="N68" s="12">
        <v>2.7</v>
      </c>
      <c r="O68" s="12">
        <v>0.12</v>
      </c>
    </row>
    <row r="69" spans="1:15" ht="21" customHeight="1" x14ac:dyDescent="0.25">
      <c r="A69" s="10">
        <v>382</v>
      </c>
      <c r="B69" s="72" t="s">
        <v>70</v>
      </c>
      <c r="C69" s="10">
        <v>200</v>
      </c>
      <c r="D69" s="12">
        <v>6.5</v>
      </c>
      <c r="E69" s="12">
        <v>1.3</v>
      </c>
      <c r="F69" s="12">
        <v>19</v>
      </c>
      <c r="G69" s="12">
        <v>94.8</v>
      </c>
      <c r="H69" s="12">
        <v>0.05</v>
      </c>
      <c r="I69" s="12">
        <v>1.3</v>
      </c>
      <c r="J69" s="12">
        <v>24.4</v>
      </c>
      <c r="K69" s="12"/>
      <c r="L69" s="12">
        <v>133.19999999999999</v>
      </c>
      <c r="M69" s="12">
        <v>124.5</v>
      </c>
      <c r="N69" s="12">
        <v>25.5</v>
      </c>
      <c r="O69" s="12">
        <v>2</v>
      </c>
    </row>
    <row r="70" spans="1:15" ht="19.5" customHeight="1" x14ac:dyDescent="0.25">
      <c r="A70" s="10"/>
      <c r="B70" s="11" t="s">
        <v>71</v>
      </c>
      <c r="C70" s="58">
        <v>90</v>
      </c>
      <c r="D70" s="59"/>
      <c r="E70" s="12"/>
      <c r="F70" s="12">
        <v>8.1</v>
      </c>
      <c r="G70" s="12">
        <v>32.4</v>
      </c>
      <c r="H70" s="12">
        <v>1.35</v>
      </c>
      <c r="I70" s="12">
        <v>81</v>
      </c>
      <c r="J70" s="12"/>
      <c r="K70" s="12">
        <v>13.5</v>
      </c>
      <c r="L70" s="12">
        <v>16.2</v>
      </c>
      <c r="M70" s="12">
        <v>720</v>
      </c>
      <c r="N70" s="12">
        <v>360</v>
      </c>
      <c r="O70" s="12">
        <v>16.2</v>
      </c>
    </row>
    <row r="71" spans="1:15" ht="22.5" customHeight="1" x14ac:dyDescent="0.25">
      <c r="A71" s="11"/>
      <c r="B71" s="13" t="s">
        <v>55</v>
      </c>
      <c r="C71" s="60">
        <v>1</v>
      </c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</row>
    <row r="72" spans="1:15" s="16" customFormat="1" ht="22.5" customHeight="1" x14ac:dyDescent="0.25">
      <c r="A72" s="158" t="s">
        <v>28</v>
      </c>
      <c r="B72" s="188"/>
      <c r="C72" s="160">
        <v>500</v>
      </c>
      <c r="D72" s="160">
        <f>SUM(D67:D70)</f>
        <v>23.66</v>
      </c>
      <c r="E72" s="160">
        <f>SUM(E67:E70)</f>
        <v>12.9</v>
      </c>
      <c r="F72" s="160">
        <f>SUM(F67:F71)</f>
        <v>102.13999999999999</v>
      </c>
      <c r="G72" s="160">
        <f>SUM(G67:G70)</f>
        <v>601.16999999999996</v>
      </c>
      <c r="H72" s="160">
        <f>SUM(H67:H70)</f>
        <v>1.9400000000000002</v>
      </c>
      <c r="I72" s="160">
        <f>SUM(I67:I70)</f>
        <v>82.8</v>
      </c>
      <c r="J72" s="160">
        <f>SUM(J67:J70)</f>
        <v>25.2</v>
      </c>
      <c r="K72" s="160">
        <f>SUM(K67:K70)</f>
        <v>96.98</v>
      </c>
      <c r="L72" s="160">
        <v>306</v>
      </c>
      <c r="M72" s="160">
        <f>SUM(M67:M70)</f>
        <v>874.65</v>
      </c>
      <c r="N72" s="160">
        <f>SUM(N67:N71)</f>
        <v>601.23</v>
      </c>
      <c r="O72" s="160">
        <f>SUM(O67:O70)</f>
        <v>19.309999999999999</v>
      </c>
    </row>
    <row r="73" spans="1:15" x14ac:dyDescent="0.25">
      <c r="A73" s="189"/>
      <c r="B73" s="190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</row>
    <row r="74" spans="1:15" ht="22.5" customHeight="1" x14ac:dyDescent="0.25">
      <c r="A74" s="5"/>
      <c r="B74" s="5" t="s">
        <v>56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24" customHeight="1" x14ac:dyDescent="0.25">
      <c r="A75" s="27" t="s">
        <v>72</v>
      </c>
      <c r="B75" s="28" t="s">
        <v>73</v>
      </c>
      <c r="C75" s="27">
        <v>60</v>
      </c>
      <c r="D75" s="30">
        <v>0.7</v>
      </c>
      <c r="E75" s="30">
        <v>0.1</v>
      </c>
      <c r="F75" s="30">
        <v>2.2999999999999998</v>
      </c>
      <c r="G75" s="30">
        <v>12.8</v>
      </c>
      <c r="H75" s="30">
        <v>0.04</v>
      </c>
      <c r="I75" s="30">
        <v>15</v>
      </c>
      <c r="J75" s="31">
        <v>79.8</v>
      </c>
      <c r="K75" s="30"/>
      <c r="L75" s="30">
        <v>8.4</v>
      </c>
      <c r="M75" s="32">
        <v>16</v>
      </c>
      <c r="N75" s="32">
        <v>12</v>
      </c>
      <c r="O75" s="30">
        <v>0.54</v>
      </c>
    </row>
    <row r="76" spans="1:15" ht="28.5" customHeight="1" x14ac:dyDescent="0.25">
      <c r="A76" s="21">
        <v>96</v>
      </c>
      <c r="B76" s="74" t="s">
        <v>74</v>
      </c>
      <c r="C76" s="27">
        <v>200</v>
      </c>
      <c r="D76" s="75">
        <v>2.3199999999999998</v>
      </c>
      <c r="E76" s="75">
        <v>4.24</v>
      </c>
      <c r="F76" s="75">
        <v>9.6</v>
      </c>
      <c r="G76" s="75">
        <v>113.04</v>
      </c>
      <c r="H76" s="75">
        <v>0.08</v>
      </c>
      <c r="I76" s="75">
        <v>6.72</v>
      </c>
      <c r="J76" s="75"/>
      <c r="K76" s="75">
        <v>0.09</v>
      </c>
      <c r="L76" s="75">
        <v>24.9</v>
      </c>
      <c r="M76" s="75">
        <v>45.36</v>
      </c>
      <c r="N76" s="75">
        <v>19.36</v>
      </c>
      <c r="O76" s="75">
        <v>0.72</v>
      </c>
    </row>
    <row r="77" spans="1:15" ht="29.45" customHeight="1" x14ac:dyDescent="0.25">
      <c r="A77" s="76" t="s">
        <v>75</v>
      </c>
      <c r="B77" s="77" t="s">
        <v>76</v>
      </c>
      <c r="C77" s="27">
        <v>60</v>
      </c>
      <c r="D77" s="30">
        <v>11.52</v>
      </c>
      <c r="E77" s="30">
        <v>2.56</v>
      </c>
      <c r="F77" s="30">
        <v>8.08</v>
      </c>
      <c r="G77" s="30">
        <v>101.12</v>
      </c>
      <c r="H77" s="30">
        <v>0.04</v>
      </c>
      <c r="I77" s="30">
        <v>0.38</v>
      </c>
      <c r="J77" s="31">
        <v>3.36</v>
      </c>
      <c r="K77" s="31"/>
      <c r="L77" s="30">
        <v>17.600000000000001</v>
      </c>
      <c r="M77" s="32">
        <v>86.4</v>
      </c>
      <c r="N77" s="32">
        <v>38.4</v>
      </c>
      <c r="O77" s="30">
        <v>0.8</v>
      </c>
    </row>
    <row r="78" spans="1:15" ht="15.75" x14ac:dyDescent="0.25">
      <c r="A78" s="78"/>
      <c r="B78" s="79" t="s">
        <v>77</v>
      </c>
      <c r="C78" s="27">
        <v>30</v>
      </c>
      <c r="D78" s="30">
        <v>0.5</v>
      </c>
      <c r="E78" s="30">
        <v>1.5</v>
      </c>
      <c r="F78" s="30">
        <v>2</v>
      </c>
      <c r="G78" s="30">
        <v>24.03</v>
      </c>
      <c r="H78" s="48">
        <v>7.0000000000000001E-3</v>
      </c>
      <c r="I78" s="30">
        <v>0.4</v>
      </c>
      <c r="J78" s="31">
        <v>10.14</v>
      </c>
      <c r="K78" s="30">
        <v>0.08</v>
      </c>
      <c r="L78" s="30">
        <v>8.77</v>
      </c>
      <c r="M78" s="32">
        <v>8.8000000000000007</v>
      </c>
      <c r="N78" s="32">
        <v>2.9</v>
      </c>
      <c r="O78" s="30">
        <v>0.1</v>
      </c>
    </row>
    <row r="79" spans="1:15" ht="24" customHeight="1" x14ac:dyDescent="0.25">
      <c r="A79" s="27">
        <v>309</v>
      </c>
      <c r="B79" s="28" t="s">
        <v>78</v>
      </c>
      <c r="C79" s="27">
        <v>150</v>
      </c>
      <c r="D79" s="30">
        <v>5.52</v>
      </c>
      <c r="E79" s="30">
        <v>4.5199999999999996</v>
      </c>
      <c r="F79" s="30">
        <v>26.45</v>
      </c>
      <c r="G79" s="30">
        <v>168.45</v>
      </c>
      <c r="H79" s="30">
        <v>0.06</v>
      </c>
      <c r="I79" s="30"/>
      <c r="J79" s="31"/>
      <c r="K79" s="31">
        <v>0.97</v>
      </c>
      <c r="L79" s="30">
        <v>4.8600000000000003</v>
      </c>
      <c r="M79" s="32">
        <v>37.17</v>
      </c>
      <c r="N79" s="32">
        <v>21.12</v>
      </c>
      <c r="O79" s="30">
        <v>1.1000000000000001</v>
      </c>
    </row>
    <row r="80" spans="1:15" ht="15.75" x14ac:dyDescent="0.25">
      <c r="A80" s="27">
        <v>343</v>
      </c>
      <c r="B80" s="28" t="s">
        <v>79</v>
      </c>
      <c r="C80" s="27">
        <v>200</v>
      </c>
      <c r="D80" s="75">
        <v>0.34</v>
      </c>
      <c r="E80" s="75">
        <v>0.17</v>
      </c>
      <c r="F80" s="75">
        <v>34.840000000000003</v>
      </c>
      <c r="G80" s="75">
        <v>143.4</v>
      </c>
      <c r="H80" s="75">
        <v>0.01</v>
      </c>
      <c r="I80" s="75">
        <v>3.2</v>
      </c>
      <c r="J80" s="80"/>
      <c r="K80" s="80">
        <v>0.13</v>
      </c>
      <c r="L80" s="75">
        <v>16.670000000000002</v>
      </c>
      <c r="M80" s="75">
        <v>7.05</v>
      </c>
      <c r="N80" s="75">
        <v>7.78</v>
      </c>
      <c r="O80" s="75">
        <v>0.88</v>
      </c>
    </row>
    <row r="81" spans="1:15" ht="22.9" customHeight="1" x14ac:dyDescent="0.25">
      <c r="A81" s="27" t="s">
        <v>36</v>
      </c>
      <c r="B81" s="28" t="s">
        <v>37</v>
      </c>
      <c r="C81" s="27">
        <v>30</v>
      </c>
      <c r="D81" s="80">
        <v>1.4</v>
      </c>
      <c r="E81" s="80">
        <v>0.47</v>
      </c>
      <c r="F81" s="80">
        <v>7.8</v>
      </c>
      <c r="G81" s="80">
        <v>42</v>
      </c>
      <c r="H81" s="80">
        <v>0.04</v>
      </c>
      <c r="I81" s="80"/>
      <c r="J81" s="80"/>
      <c r="K81" s="80">
        <v>0.36</v>
      </c>
      <c r="L81" s="80">
        <v>9.1999999999999993</v>
      </c>
      <c r="M81" s="81">
        <v>42.4</v>
      </c>
      <c r="N81" s="81">
        <v>10</v>
      </c>
      <c r="O81" s="80">
        <v>1.24</v>
      </c>
    </row>
    <row r="82" spans="1:15" ht="24.75" customHeight="1" x14ac:dyDescent="0.25">
      <c r="A82" s="27" t="s">
        <v>36</v>
      </c>
      <c r="B82" s="11" t="s">
        <v>38</v>
      </c>
      <c r="C82" s="27">
        <v>30</v>
      </c>
      <c r="D82" s="12">
        <v>2.37</v>
      </c>
      <c r="E82" s="12">
        <v>0.3</v>
      </c>
      <c r="F82" s="12">
        <v>14.49</v>
      </c>
      <c r="G82" s="12">
        <v>70.14</v>
      </c>
      <c r="H82" s="12">
        <v>0.02</v>
      </c>
      <c r="I82" s="12"/>
      <c r="J82" s="12"/>
      <c r="K82" s="12">
        <v>0.39</v>
      </c>
      <c r="L82" s="12">
        <v>6.9</v>
      </c>
      <c r="M82" s="42">
        <v>26.1</v>
      </c>
      <c r="N82" s="42">
        <v>9.9</v>
      </c>
      <c r="O82" s="12">
        <v>0.33</v>
      </c>
    </row>
    <row r="83" spans="1:15" ht="24.75" customHeight="1" x14ac:dyDescent="0.25">
      <c r="A83" s="27"/>
      <c r="B83" s="28" t="s">
        <v>60</v>
      </c>
      <c r="C83" s="27">
        <v>1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ht="24.75" customHeight="1" x14ac:dyDescent="0.25">
      <c r="A84" s="67"/>
      <c r="B84" s="3" t="s">
        <v>28</v>
      </c>
      <c r="C84" s="68">
        <v>760</v>
      </c>
      <c r="D84" s="68">
        <v>24.67</v>
      </c>
      <c r="E84" s="68">
        <v>13.86</v>
      </c>
      <c r="F84" s="68">
        <v>105.56</v>
      </c>
      <c r="G84" s="68">
        <v>674.98</v>
      </c>
      <c r="H84" s="68">
        <v>0.3</v>
      </c>
      <c r="I84" s="68">
        <f>SUM(I75:I81)</f>
        <v>25.699999999999996</v>
      </c>
      <c r="J84" s="68">
        <f>SUM(J75:J83)</f>
        <v>93.3</v>
      </c>
      <c r="K84" s="68">
        <v>2.02</v>
      </c>
      <c r="L84" s="68">
        <v>97.3</v>
      </c>
      <c r="M84" s="68">
        <v>269.27999999999997</v>
      </c>
      <c r="N84" s="68">
        <v>121.46</v>
      </c>
      <c r="O84" s="68">
        <v>5.71</v>
      </c>
    </row>
    <row r="85" spans="1:15" ht="25.5" customHeight="1" x14ac:dyDescent="0.25">
      <c r="A85" s="28"/>
      <c r="B85" s="5" t="s">
        <v>61</v>
      </c>
      <c r="C85" s="10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 ht="25.5" customHeight="1" x14ac:dyDescent="0.25">
      <c r="A86" s="27">
        <v>290</v>
      </c>
      <c r="B86" s="56" t="s">
        <v>80</v>
      </c>
      <c r="C86" s="10">
        <v>100</v>
      </c>
      <c r="D86" s="12">
        <v>6.4</v>
      </c>
      <c r="E86" s="12">
        <v>11.8</v>
      </c>
      <c r="F86" s="12">
        <v>50.72</v>
      </c>
      <c r="G86" s="12">
        <v>333.3</v>
      </c>
      <c r="H86" s="12">
        <v>0.1</v>
      </c>
      <c r="I86" s="12"/>
      <c r="J86" s="12">
        <v>16</v>
      </c>
      <c r="K86" s="12"/>
      <c r="L86" s="12">
        <v>20</v>
      </c>
      <c r="M86" s="12">
        <v>64</v>
      </c>
      <c r="N86" s="12">
        <v>22.9</v>
      </c>
      <c r="O86" s="12">
        <v>1.3</v>
      </c>
    </row>
    <row r="87" spans="1:15" ht="25.5" customHeight="1" x14ac:dyDescent="0.25">
      <c r="A87" s="5"/>
      <c r="B87" s="11" t="s">
        <v>173</v>
      </c>
      <c r="C87" s="10">
        <v>200</v>
      </c>
      <c r="D87" s="12">
        <v>1</v>
      </c>
      <c r="E87" s="12" t="s">
        <v>32</v>
      </c>
      <c r="F87" s="12">
        <v>20.2</v>
      </c>
      <c r="G87" s="12">
        <v>84.8</v>
      </c>
      <c r="H87" s="12">
        <v>0.08</v>
      </c>
      <c r="I87" s="12">
        <v>4</v>
      </c>
      <c r="J87" s="12" t="s">
        <v>32</v>
      </c>
      <c r="K87" s="12" t="s">
        <v>32</v>
      </c>
      <c r="L87" s="12">
        <v>14.8</v>
      </c>
      <c r="M87" s="12">
        <v>14</v>
      </c>
      <c r="N87" s="12">
        <v>8</v>
      </c>
      <c r="O87" s="12">
        <v>2.8</v>
      </c>
    </row>
    <row r="88" spans="1:15" ht="25.5" customHeight="1" x14ac:dyDescent="0.25">
      <c r="A88" s="67"/>
      <c r="B88" s="69" t="s">
        <v>81</v>
      </c>
      <c r="C88" s="68">
        <v>300</v>
      </c>
      <c r="D88" s="68">
        <v>7.4</v>
      </c>
      <c r="E88" s="68">
        <v>11.8</v>
      </c>
      <c r="F88" s="68">
        <v>70.92</v>
      </c>
      <c r="G88" s="68">
        <v>418.1</v>
      </c>
      <c r="H88" s="68">
        <v>0.18</v>
      </c>
      <c r="I88" s="68">
        <v>4</v>
      </c>
      <c r="J88" s="68">
        <v>16</v>
      </c>
      <c r="K88" s="68" t="s">
        <v>82</v>
      </c>
      <c r="L88" s="68">
        <v>34.799999999999997</v>
      </c>
      <c r="M88" s="68">
        <v>78</v>
      </c>
      <c r="N88" s="68">
        <v>30.9</v>
      </c>
      <c r="O88" s="68">
        <v>4.0999999999999996</v>
      </c>
    </row>
    <row r="89" spans="1:15" ht="30.75" customHeight="1" x14ac:dyDescent="0.25">
      <c r="A89" s="67"/>
      <c r="B89" s="67" t="s">
        <v>45</v>
      </c>
      <c r="C89" s="68">
        <v>1560</v>
      </c>
      <c r="D89" s="82">
        <v>55.73</v>
      </c>
      <c r="E89" s="82">
        <v>38.56</v>
      </c>
      <c r="F89" s="82">
        <v>278.62</v>
      </c>
      <c r="G89" s="82">
        <v>1694.25</v>
      </c>
      <c r="H89" s="82">
        <v>2.15</v>
      </c>
      <c r="I89" s="82">
        <v>112.5</v>
      </c>
      <c r="J89" s="82">
        <v>134.5</v>
      </c>
      <c r="K89" s="82">
        <v>99</v>
      </c>
      <c r="L89" s="82">
        <v>438.1</v>
      </c>
      <c r="M89" s="82">
        <v>1221.9000000000001</v>
      </c>
      <c r="N89" s="82">
        <v>753.6</v>
      </c>
      <c r="O89" s="82">
        <v>29.12</v>
      </c>
    </row>
    <row r="90" spans="1:15" ht="15.75" x14ac:dyDescent="0.25">
      <c r="A90" s="51"/>
      <c r="B90" s="51"/>
      <c r="C90" s="70"/>
    </row>
    <row r="91" spans="1:15" ht="15.75" x14ac:dyDescent="0.25">
      <c r="A91" s="51" t="s">
        <v>46</v>
      </c>
      <c r="B91" s="51" t="s">
        <v>83</v>
      </c>
      <c r="C91" s="70"/>
    </row>
    <row r="92" spans="1:15" ht="15.75" x14ac:dyDescent="0.25">
      <c r="A92" s="199" t="s">
        <v>48</v>
      </c>
      <c r="B92" s="176" t="s">
        <v>49</v>
      </c>
      <c r="C92" s="70"/>
    </row>
    <row r="93" spans="1:15" ht="15.75" hidden="1" x14ac:dyDescent="0.25">
      <c r="A93" s="199"/>
      <c r="B93" s="176"/>
      <c r="C93" s="70"/>
    </row>
    <row r="94" spans="1:15" x14ac:dyDescent="0.25">
      <c r="A94" s="202" t="s">
        <v>4</v>
      </c>
      <c r="B94" s="202" t="s">
        <v>5</v>
      </c>
      <c r="C94" s="193" t="s">
        <v>6</v>
      </c>
      <c r="D94" s="172" t="s">
        <v>7</v>
      </c>
      <c r="E94" s="173"/>
      <c r="F94" s="174"/>
      <c r="G94" s="195" t="s">
        <v>8</v>
      </c>
      <c r="H94" s="172" t="s">
        <v>9</v>
      </c>
      <c r="I94" s="173"/>
      <c r="J94" s="173"/>
      <c r="K94" s="174"/>
      <c r="L94" s="172" t="s">
        <v>10</v>
      </c>
      <c r="M94" s="173"/>
      <c r="N94" s="173"/>
      <c r="O94" s="174"/>
    </row>
    <row r="95" spans="1:15" ht="34.5" customHeight="1" x14ac:dyDescent="0.25">
      <c r="A95" s="194"/>
      <c r="B95" s="194"/>
      <c r="C95" s="194"/>
      <c r="D95" s="54" t="s">
        <v>11</v>
      </c>
      <c r="E95" s="54" t="s">
        <v>12</v>
      </c>
      <c r="F95" s="54" t="s">
        <v>13</v>
      </c>
      <c r="G95" s="196"/>
      <c r="H95" s="54" t="s">
        <v>14</v>
      </c>
      <c r="I95" s="54" t="s">
        <v>15</v>
      </c>
      <c r="J95" s="54" t="s">
        <v>16</v>
      </c>
      <c r="K95" s="54" t="s">
        <v>17</v>
      </c>
      <c r="L95" s="54" t="s">
        <v>18</v>
      </c>
      <c r="M95" s="54" t="s">
        <v>19</v>
      </c>
      <c r="N95" s="54" t="s">
        <v>20</v>
      </c>
      <c r="O95" s="54" t="s">
        <v>21</v>
      </c>
    </row>
    <row r="96" spans="1:15" ht="34.5" customHeight="1" x14ac:dyDescent="0.25">
      <c r="A96" s="83"/>
      <c r="B96" s="5" t="s">
        <v>22</v>
      </c>
      <c r="C96" s="5"/>
      <c r="D96" s="5"/>
      <c r="E96" s="5"/>
      <c r="F96" s="5"/>
      <c r="G96" s="84"/>
      <c r="H96" s="5"/>
      <c r="I96" s="5"/>
      <c r="J96" s="5"/>
      <c r="K96" s="5"/>
      <c r="L96" s="5"/>
      <c r="M96" s="5"/>
      <c r="N96" s="5"/>
      <c r="O96" s="5"/>
    </row>
    <row r="97" spans="1:15" ht="34.15" customHeight="1" x14ac:dyDescent="0.25">
      <c r="A97" s="5">
        <v>398</v>
      </c>
      <c r="B97" s="11" t="s">
        <v>84</v>
      </c>
      <c r="C97" s="10">
        <v>150</v>
      </c>
      <c r="D97" s="57">
        <v>10.3</v>
      </c>
      <c r="E97" s="57">
        <v>14.5</v>
      </c>
      <c r="F97" s="57">
        <v>54.2</v>
      </c>
      <c r="G97" s="57">
        <v>611.9</v>
      </c>
      <c r="H97" s="57">
        <v>0.2</v>
      </c>
      <c r="I97" s="57">
        <v>1.4</v>
      </c>
      <c r="J97" s="57">
        <v>60</v>
      </c>
      <c r="K97" s="57"/>
      <c r="L97" s="57">
        <v>150.9</v>
      </c>
      <c r="M97" s="57">
        <v>188.4</v>
      </c>
      <c r="N97" s="57">
        <v>45.9</v>
      </c>
      <c r="O97" s="57">
        <v>1.5</v>
      </c>
    </row>
    <row r="98" spans="1:15" ht="25.15" customHeight="1" x14ac:dyDescent="0.25">
      <c r="A98" s="5"/>
      <c r="B98" s="11" t="s">
        <v>85</v>
      </c>
      <c r="C98" s="10">
        <v>50</v>
      </c>
      <c r="D98" s="12">
        <v>0.25</v>
      </c>
      <c r="E98" s="12"/>
      <c r="F98" s="12">
        <v>35.4</v>
      </c>
      <c r="G98" s="12">
        <v>144.19999999999999</v>
      </c>
      <c r="H98" s="12"/>
      <c r="I98" s="12">
        <v>0.6</v>
      </c>
      <c r="J98" s="12"/>
      <c r="K98" s="12">
        <v>0.23</v>
      </c>
      <c r="L98" s="12">
        <v>0.6</v>
      </c>
      <c r="M98" s="12"/>
      <c r="N98" s="12">
        <v>4.5</v>
      </c>
      <c r="O98" s="12">
        <v>0.2</v>
      </c>
    </row>
    <row r="99" spans="1:15" ht="15.4" customHeight="1" x14ac:dyDescent="0.25">
      <c r="A99" s="5"/>
      <c r="B99" s="11" t="s">
        <v>54</v>
      </c>
      <c r="C99" s="58">
        <v>125</v>
      </c>
      <c r="D99" s="59">
        <v>3.22</v>
      </c>
      <c r="E99" s="12">
        <v>2.87</v>
      </c>
      <c r="F99" s="12">
        <v>14.95</v>
      </c>
      <c r="G99" s="12">
        <v>98.9</v>
      </c>
      <c r="H99" s="12">
        <v>0.03</v>
      </c>
      <c r="I99" s="12">
        <v>1.84</v>
      </c>
      <c r="J99" s="12">
        <v>26.45</v>
      </c>
      <c r="K99" s="12"/>
      <c r="L99" s="12">
        <v>125.35</v>
      </c>
      <c r="M99" s="12">
        <v>97.72</v>
      </c>
      <c r="N99" s="12">
        <v>16.260000000000002</v>
      </c>
      <c r="O99" s="12">
        <v>0.12</v>
      </c>
    </row>
    <row r="100" spans="1:15" ht="18" customHeight="1" x14ac:dyDescent="0.25">
      <c r="A100" s="5">
        <v>376</v>
      </c>
      <c r="B100" s="11" t="s">
        <v>86</v>
      </c>
      <c r="C100" s="10">
        <v>200</v>
      </c>
      <c r="D100" s="12">
        <v>0.1</v>
      </c>
      <c r="E100" s="12">
        <v>0.02</v>
      </c>
      <c r="F100" s="12">
        <v>7</v>
      </c>
      <c r="G100" s="12">
        <v>28.6</v>
      </c>
      <c r="H100" s="57" t="s">
        <v>87</v>
      </c>
      <c r="I100" s="57">
        <v>21.6</v>
      </c>
      <c r="J100" s="57" t="s">
        <v>87</v>
      </c>
      <c r="K100" s="57"/>
      <c r="L100" s="57">
        <v>27.54</v>
      </c>
      <c r="M100" s="57">
        <v>17.2</v>
      </c>
      <c r="N100" s="57">
        <v>14.1</v>
      </c>
      <c r="O100" s="57">
        <v>3.42</v>
      </c>
    </row>
    <row r="101" spans="1:15" ht="15.75" x14ac:dyDescent="0.25">
      <c r="A101" s="10"/>
      <c r="B101" s="13" t="s">
        <v>55</v>
      </c>
      <c r="C101" s="60">
        <v>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1:15" s="16" customFormat="1" ht="15.75" x14ac:dyDescent="0.25">
      <c r="A102" s="158" t="s">
        <v>28</v>
      </c>
      <c r="B102" s="188"/>
      <c r="C102" s="160">
        <v>525</v>
      </c>
      <c r="D102" s="160">
        <f>SUM(D97:D100)</f>
        <v>13.870000000000001</v>
      </c>
      <c r="E102" s="160">
        <v>17.39</v>
      </c>
      <c r="F102" s="160">
        <f>SUM(F97:F100)</f>
        <v>111.55</v>
      </c>
      <c r="G102" s="160">
        <f>SUM(G97:G100)</f>
        <v>883.59999999999991</v>
      </c>
      <c r="H102" s="160">
        <f>SUM(H97:H100)</f>
        <v>0.23</v>
      </c>
      <c r="I102" s="160">
        <f>SUM(I97:I101)</f>
        <v>25.44</v>
      </c>
      <c r="J102" s="160">
        <v>86.45</v>
      </c>
      <c r="K102" s="160">
        <v>0.23</v>
      </c>
      <c r="L102" s="160">
        <f>SUM(L97:L100)</f>
        <v>304.39000000000004</v>
      </c>
      <c r="M102" s="160">
        <f>SUM(M97:M100)</f>
        <v>303.32</v>
      </c>
      <c r="N102" s="160">
        <f>SUM(N97:N100)</f>
        <v>80.759999999999991</v>
      </c>
      <c r="O102" s="160">
        <f>SUM(O97:O100)</f>
        <v>5.24</v>
      </c>
    </row>
    <row r="103" spans="1:15" ht="19.149999999999999" customHeight="1" x14ac:dyDescent="0.25">
      <c r="A103" s="189"/>
      <c r="B103" s="190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</row>
    <row r="104" spans="1:15" ht="19.149999999999999" customHeight="1" x14ac:dyDescent="0.25">
      <c r="A104" s="5"/>
      <c r="B104" s="5" t="s">
        <v>56</v>
      </c>
      <c r="C104" s="5"/>
      <c r="D104" s="85"/>
      <c r="E104" s="85"/>
      <c r="F104" s="85"/>
      <c r="G104" s="5"/>
      <c r="H104" s="85"/>
      <c r="I104" s="85"/>
      <c r="J104" s="85"/>
      <c r="K104" s="85"/>
      <c r="L104" s="85"/>
      <c r="M104" s="85"/>
      <c r="N104" s="85"/>
      <c r="O104" s="85"/>
    </row>
    <row r="105" spans="1:15" ht="39.6" customHeight="1" x14ac:dyDescent="0.25">
      <c r="A105" s="27">
        <v>29</v>
      </c>
      <c r="B105" s="28" t="s">
        <v>88</v>
      </c>
      <c r="C105" s="27">
        <v>60</v>
      </c>
      <c r="D105" s="30">
        <v>0.7</v>
      </c>
      <c r="E105" s="30">
        <v>3.6</v>
      </c>
      <c r="F105" s="30">
        <v>2.2599999999999998</v>
      </c>
      <c r="G105" s="30">
        <v>44.34</v>
      </c>
      <c r="H105" s="30">
        <v>0.02</v>
      </c>
      <c r="I105" s="30">
        <v>7.9</v>
      </c>
      <c r="J105" s="31"/>
      <c r="K105" s="30">
        <v>15.4</v>
      </c>
      <c r="L105" s="30">
        <v>15.3</v>
      </c>
      <c r="M105" s="32">
        <v>21.4</v>
      </c>
      <c r="N105" s="32">
        <v>11.3</v>
      </c>
      <c r="O105" s="30">
        <v>0.4</v>
      </c>
    </row>
    <row r="106" spans="1:15" ht="29.85" customHeight="1" x14ac:dyDescent="0.25">
      <c r="A106" s="27">
        <v>82</v>
      </c>
      <c r="B106" s="28" t="s">
        <v>89</v>
      </c>
      <c r="C106" s="27">
        <v>200</v>
      </c>
      <c r="D106" s="48">
        <v>2.25</v>
      </c>
      <c r="E106" s="48">
        <v>4.2</v>
      </c>
      <c r="F106" s="48">
        <v>8.73</v>
      </c>
      <c r="G106" s="48">
        <v>117.5</v>
      </c>
      <c r="H106" s="48">
        <v>0.04</v>
      </c>
      <c r="I106" s="48">
        <v>8.5</v>
      </c>
      <c r="J106" s="12"/>
      <c r="K106" s="12">
        <v>1.92</v>
      </c>
      <c r="L106" s="48">
        <v>41.4</v>
      </c>
      <c r="M106" s="63">
        <v>43.68</v>
      </c>
      <c r="N106" s="63">
        <v>20.9</v>
      </c>
      <c r="O106" s="48">
        <v>0.98</v>
      </c>
    </row>
    <row r="107" spans="1:15" ht="29.65" customHeight="1" x14ac:dyDescent="0.25">
      <c r="A107" s="27">
        <v>259</v>
      </c>
      <c r="B107" s="28" t="s">
        <v>90</v>
      </c>
      <c r="C107" s="27">
        <v>200</v>
      </c>
      <c r="D107" s="48">
        <v>14.05</v>
      </c>
      <c r="E107" s="48">
        <v>33.700000000000003</v>
      </c>
      <c r="F107" s="48">
        <v>18.899999999999999</v>
      </c>
      <c r="G107" s="48">
        <v>437.7</v>
      </c>
      <c r="H107" s="48">
        <v>0.3</v>
      </c>
      <c r="I107" s="48">
        <v>8.8000000000000007</v>
      </c>
      <c r="J107" s="12">
        <v>3.5</v>
      </c>
      <c r="K107" s="48">
        <v>0.4</v>
      </c>
      <c r="L107" s="48">
        <v>32.799999999999997</v>
      </c>
      <c r="M107" s="48">
        <v>205.9</v>
      </c>
      <c r="N107" s="48">
        <v>48.96</v>
      </c>
      <c r="O107" s="48">
        <v>3.4</v>
      </c>
    </row>
    <row r="108" spans="1:15" ht="31.5" customHeight="1" x14ac:dyDescent="0.25">
      <c r="A108" s="10">
        <v>349</v>
      </c>
      <c r="B108" s="11" t="s">
        <v>35</v>
      </c>
      <c r="C108" s="10">
        <v>180</v>
      </c>
      <c r="D108" s="31">
        <v>1.04</v>
      </c>
      <c r="E108" s="31">
        <v>0.3</v>
      </c>
      <c r="F108" s="31">
        <v>42.5</v>
      </c>
      <c r="G108" s="31">
        <v>132.12</v>
      </c>
      <c r="H108" s="31">
        <v>0.02</v>
      </c>
      <c r="I108" s="31">
        <v>0.7</v>
      </c>
      <c r="J108" s="31"/>
      <c r="K108" s="31">
        <v>0.18</v>
      </c>
      <c r="L108" s="31">
        <v>5.3</v>
      </c>
      <c r="M108" s="41">
        <v>41.4</v>
      </c>
      <c r="N108" s="41">
        <v>29.7</v>
      </c>
      <c r="O108" s="31">
        <v>0.8</v>
      </c>
    </row>
    <row r="109" spans="1:15" ht="20.100000000000001" customHeight="1" x14ac:dyDescent="0.25">
      <c r="A109" s="27" t="s">
        <v>36</v>
      </c>
      <c r="B109" s="11" t="s">
        <v>38</v>
      </c>
      <c r="C109" s="27">
        <v>30</v>
      </c>
      <c r="D109" s="12">
        <v>2.37</v>
      </c>
      <c r="E109" s="12">
        <v>0.3</v>
      </c>
      <c r="F109" s="12">
        <v>14.49</v>
      </c>
      <c r="G109" s="12">
        <v>70.14</v>
      </c>
      <c r="H109" s="12">
        <v>0.02</v>
      </c>
      <c r="I109" s="12"/>
      <c r="J109" s="12"/>
      <c r="K109" s="12">
        <v>0.39</v>
      </c>
      <c r="L109" s="12">
        <v>6.9</v>
      </c>
      <c r="M109" s="42">
        <v>26.1</v>
      </c>
      <c r="N109" s="42">
        <v>9.9</v>
      </c>
      <c r="O109" s="12">
        <v>0.33</v>
      </c>
    </row>
    <row r="110" spans="1:15" ht="25.5" customHeight="1" x14ac:dyDescent="0.25">
      <c r="A110" s="27" t="s">
        <v>36</v>
      </c>
      <c r="B110" s="28" t="s">
        <v>37</v>
      </c>
      <c r="C110" s="27">
        <v>30</v>
      </c>
      <c r="D110" s="12">
        <v>1.4</v>
      </c>
      <c r="E110" s="12">
        <v>0.47</v>
      </c>
      <c r="F110" s="12">
        <v>7.8</v>
      </c>
      <c r="G110" s="12">
        <v>42</v>
      </c>
      <c r="H110" s="12">
        <v>0.04</v>
      </c>
      <c r="I110" s="12"/>
      <c r="J110" s="12"/>
      <c r="K110" s="12">
        <v>0.36</v>
      </c>
      <c r="L110" s="12">
        <v>9.1999999999999993</v>
      </c>
      <c r="M110" s="42">
        <v>42.4</v>
      </c>
      <c r="N110" s="42">
        <v>10</v>
      </c>
      <c r="O110" s="12">
        <v>1.24</v>
      </c>
    </row>
    <row r="111" spans="1:15" ht="24.75" customHeight="1" x14ac:dyDescent="0.25">
      <c r="A111" s="27"/>
      <c r="B111" s="28" t="s">
        <v>60</v>
      </c>
      <c r="C111" s="27">
        <v>1</v>
      </c>
      <c r="D111" s="86"/>
      <c r="E111" s="86"/>
      <c r="F111" s="86"/>
      <c r="G111" s="86"/>
      <c r="H111" s="86"/>
      <c r="I111" s="86"/>
      <c r="J111" s="15"/>
      <c r="K111" s="15"/>
      <c r="L111" s="86"/>
      <c r="M111" s="86"/>
      <c r="N111" s="86"/>
      <c r="O111" s="86"/>
    </row>
    <row r="112" spans="1:15" s="16" customFormat="1" ht="30" customHeight="1" x14ac:dyDescent="0.25">
      <c r="A112" s="67"/>
      <c r="B112" s="3" t="s">
        <v>28</v>
      </c>
      <c r="C112" s="68">
        <v>700</v>
      </c>
      <c r="D112" s="68">
        <f t="shared" ref="D112:O112" si="1">SUM(D105:D111)</f>
        <v>21.81</v>
      </c>
      <c r="E112" s="68">
        <f t="shared" si="1"/>
        <v>42.569999999999993</v>
      </c>
      <c r="F112" s="68">
        <f t="shared" si="1"/>
        <v>94.679999999999993</v>
      </c>
      <c r="G112" s="68">
        <f t="shared" si="1"/>
        <v>843.8</v>
      </c>
      <c r="H112" s="68">
        <f t="shared" si="1"/>
        <v>0.44</v>
      </c>
      <c r="I112" s="68">
        <f t="shared" si="1"/>
        <v>25.9</v>
      </c>
      <c r="J112" s="68">
        <f t="shared" si="1"/>
        <v>3.5</v>
      </c>
      <c r="K112" s="68">
        <f t="shared" si="1"/>
        <v>18.649999999999999</v>
      </c>
      <c r="L112" s="68">
        <f t="shared" si="1"/>
        <v>110.9</v>
      </c>
      <c r="M112" s="68">
        <f t="shared" si="1"/>
        <v>380.88</v>
      </c>
      <c r="N112" s="68">
        <f t="shared" si="1"/>
        <v>130.76</v>
      </c>
      <c r="O112" s="68">
        <f t="shared" si="1"/>
        <v>7.1499999999999995</v>
      </c>
    </row>
    <row r="113" spans="1:15" ht="18.95" customHeight="1" x14ac:dyDescent="0.25">
      <c r="A113" s="28"/>
      <c r="B113" s="5" t="s">
        <v>61</v>
      </c>
      <c r="C113" s="10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ht="18.95" customHeight="1" x14ac:dyDescent="0.25">
      <c r="A114" s="10" t="s">
        <v>52</v>
      </c>
      <c r="B114" s="11" t="s">
        <v>91</v>
      </c>
      <c r="C114" s="10">
        <v>100</v>
      </c>
      <c r="D114" s="12">
        <v>2.1</v>
      </c>
      <c r="E114" s="12">
        <v>2</v>
      </c>
      <c r="F114" s="12">
        <v>21.25</v>
      </c>
      <c r="G114" s="12">
        <v>171.7</v>
      </c>
      <c r="H114" s="12"/>
      <c r="I114" s="12"/>
      <c r="J114" s="12"/>
      <c r="K114" s="12"/>
      <c r="L114" s="12"/>
      <c r="M114" s="12"/>
      <c r="N114" s="12"/>
      <c r="O114" s="12"/>
    </row>
    <row r="115" spans="1:15" ht="18.95" customHeight="1" x14ac:dyDescent="0.25">
      <c r="A115" s="10">
        <v>389</v>
      </c>
      <c r="B115" s="11" t="s">
        <v>174</v>
      </c>
      <c r="C115" s="10">
        <v>200</v>
      </c>
      <c r="D115" s="12">
        <v>1</v>
      </c>
      <c r="E115" s="12" t="s">
        <v>32</v>
      </c>
      <c r="F115" s="12">
        <v>20.2</v>
      </c>
      <c r="G115" s="12">
        <v>84.8</v>
      </c>
      <c r="H115" s="12">
        <v>0.08</v>
      </c>
      <c r="I115" s="12">
        <v>4</v>
      </c>
      <c r="J115" s="12" t="s">
        <v>32</v>
      </c>
      <c r="K115" s="12" t="s">
        <v>32</v>
      </c>
      <c r="L115" s="12">
        <v>14.8</v>
      </c>
      <c r="M115" s="12">
        <v>14</v>
      </c>
      <c r="N115" s="12">
        <v>8</v>
      </c>
      <c r="O115" s="12">
        <v>2.8</v>
      </c>
    </row>
    <row r="116" spans="1:15" s="16" customFormat="1" ht="18.95" customHeight="1" x14ac:dyDescent="0.25">
      <c r="A116" s="67"/>
      <c r="B116" s="69" t="s">
        <v>63</v>
      </c>
      <c r="C116" s="68">
        <v>300</v>
      </c>
      <c r="D116" s="68">
        <v>3.1</v>
      </c>
      <c r="E116" s="68">
        <v>2</v>
      </c>
      <c r="F116" s="68">
        <v>41.45</v>
      </c>
      <c r="G116" s="68">
        <v>256.5</v>
      </c>
      <c r="H116" s="68">
        <v>0.08</v>
      </c>
      <c r="I116" s="68">
        <v>4</v>
      </c>
      <c r="J116" s="68"/>
      <c r="K116" s="68"/>
      <c r="L116" s="68">
        <v>14.8</v>
      </c>
      <c r="M116" s="68">
        <v>14</v>
      </c>
      <c r="N116" s="68">
        <v>8</v>
      </c>
      <c r="O116" s="68">
        <v>2.8</v>
      </c>
    </row>
    <row r="117" spans="1:15" s="16" customFormat="1" ht="25.5" customHeight="1" x14ac:dyDescent="0.25">
      <c r="A117" s="87"/>
      <c r="B117" s="88" t="s">
        <v>92</v>
      </c>
      <c r="C117" s="89">
        <v>1525</v>
      </c>
      <c r="D117" s="89">
        <v>38.78</v>
      </c>
      <c r="E117" s="89">
        <v>61.96</v>
      </c>
      <c r="F117" s="89">
        <v>247.68</v>
      </c>
      <c r="G117" s="89">
        <v>1983.9</v>
      </c>
      <c r="H117" s="89">
        <v>0.75</v>
      </c>
      <c r="I117" s="89">
        <v>55.34</v>
      </c>
      <c r="J117" s="89">
        <v>89.95</v>
      </c>
      <c r="K117" s="89">
        <v>18.88</v>
      </c>
      <c r="L117" s="89">
        <v>430.1</v>
      </c>
      <c r="M117" s="89">
        <v>698.2</v>
      </c>
      <c r="N117" s="89">
        <v>219.5</v>
      </c>
      <c r="O117" s="89">
        <v>15.19</v>
      </c>
    </row>
    <row r="118" spans="1:15" ht="19.350000000000001" customHeight="1" x14ac:dyDescent="0.25">
      <c r="A118" s="51"/>
      <c r="B118" s="90"/>
      <c r="C118" s="91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</row>
    <row r="119" spans="1:15" ht="24" customHeight="1" x14ac:dyDescent="0.25">
      <c r="A119" s="51" t="s">
        <v>46</v>
      </c>
      <c r="B119" s="51" t="s">
        <v>93</v>
      </c>
      <c r="C119" s="70"/>
    </row>
    <row r="120" spans="1:15" ht="15.75" x14ac:dyDescent="0.25">
      <c r="A120" s="199" t="s">
        <v>48</v>
      </c>
      <c r="B120" s="176" t="s">
        <v>49</v>
      </c>
      <c r="C120" s="70"/>
    </row>
    <row r="121" spans="1:15" ht="9.9499999999999993" customHeight="1" x14ac:dyDescent="0.25">
      <c r="A121" s="199"/>
      <c r="B121" s="176"/>
      <c r="C121" s="70"/>
    </row>
    <row r="122" spans="1:15" x14ac:dyDescent="0.25">
      <c r="A122" s="179" t="s">
        <v>4</v>
      </c>
      <c r="B122" s="179" t="s">
        <v>5</v>
      </c>
      <c r="C122" s="179" t="s">
        <v>6</v>
      </c>
      <c r="D122" s="172" t="s">
        <v>7</v>
      </c>
      <c r="E122" s="173"/>
      <c r="F122" s="174"/>
      <c r="G122" s="180" t="s">
        <v>8</v>
      </c>
      <c r="H122" s="172" t="s">
        <v>9</v>
      </c>
      <c r="I122" s="173"/>
      <c r="J122" s="173"/>
      <c r="K122" s="174"/>
      <c r="L122" s="172" t="s">
        <v>10</v>
      </c>
      <c r="M122" s="173"/>
      <c r="N122" s="173"/>
      <c r="O122" s="174"/>
    </row>
    <row r="123" spans="1:15" ht="15.75" x14ac:dyDescent="0.25">
      <c r="A123" s="178"/>
      <c r="B123" s="178"/>
      <c r="C123" s="178"/>
      <c r="D123" s="53" t="s">
        <v>11</v>
      </c>
      <c r="E123" s="53" t="s">
        <v>12</v>
      </c>
      <c r="F123" s="53" t="s">
        <v>13</v>
      </c>
      <c r="G123" s="181"/>
      <c r="H123" s="53" t="s">
        <v>14</v>
      </c>
      <c r="I123" s="53" t="s">
        <v>15</v>
      </c>
      <c r="J123" s="53" t="s">
        <v>16</v>
      </c>
      <c r="K123" s="53" t="s">
        <v>17</v>
      </c>
      <c r="L123" s="53" t="s">
        <v>18</v>
      </c>
      <c r="M123" s="53" t="s">
        <v>19</v>
      </c>
      <c r="N123" s="53" t="s">
        <v>20</v>
      </c>
      <c r="O123" s="53" t="s">
        <v>21</v>
      </c>
    </row>
    <row r="124" spans="1:15" ht="25.15" customHeight="1" x14ac:dyDescent="0.25">
      <c r="A124" s="55"/>
      <c r="B124" s="5" t="s">
        <v>22</v>
      </c>
      <c r="C124" s="55"/>
      <c r="D124" s="55"/>
      <c r="E124" s="55"/>
      <c r="F124" s="55"/>
      <c r="G124" s="93"/>
      <c r="H124" s="55"/>
      <c r="I124" s="55"/>
      <c r="J124" s="55"/>
      <c r="K124" s="55"/>
      <c r="L124" s="55"/>
      <c r="M124" s="55"/>
      <c r="N124" s="55"/>
      <c r="O124" s="55"/>
    </row>
    <row r="125" spans="1:15" ht="32.25" customHeight="1" x14ac:dyDescent="0.25">
      <c r="A125" s="10">
        <v>204</v>
      </c>
      <c r="B125" s="72" t="s">
        <v>94</v>
      </c>
      <c r="C125" s="10">
        <v>200</v>
      </c>
      <c r="D125" s="12">
        <v>13.5</v>
      </c>
      <c r="E125" s="12">
        <v>15.8</v>
      </c>
      <c r="F125" s="12">
        <v>34.1</v>
      </c>
      <c r="G125" s="12">
        <v>334.4</v>
      </c>
      <c r="H125" s="12">
        <v>0.08</v>
      </c>
      <c r="I125" s="12">
        <v>0.2</v>
      </c>
      <c r="J125" s="12">
        <v>0.12</v>
      </c>
      <c r="K125" s="12">
        <v>1</v>
      </c>
      <c r="L125" s="12">
        <v>295.2</v>
      </c>
      <c r="M125" s="12">
        <v>202.1</v>
      </c>
      <c r="N125" s="12">
        <v>20.32</v>
      </c>
      <c r="O125" s="12">
        <v>1.2</v>
      </c>
    </row>
    <row r="126" spans="1:15" ht="31.5" customHeight="1" x14ac:dyDescent="0.25">
      <c r="A126" s="10">
        <v>382</v>
      </c>
      <c r="B126" s="11" t="s">
        <v>70</v>
      </c>
      <c r="C126" s="10">
        <v>180</v>
      </c>
      <c r="D126" s="12">
        <v>5.9</v>
      </c>
      <c r="E126" s="12">
        <v>1.2</v>
      </c>
      <c r="F126" s="12">
        <v>17.100000000000001</v>
      </c>
      <c r="G126" s="12">
        <v>85.3</v>
      </c>
      <c r="H126" s="12">
        <v>0.05</v>
      </c>
      <c r="I126" s="12">
        <v>1.2</v>
      </c>
      <c r="J126" s="12">
        <v>21.96</v>
      </c>
      <c r="K126" s="12"/>
      <c r="L126" s="12">
        <v>119.9</v>
      </c>
      <c r="M126" s="12">
        <v>112.1</v>
      </c>
      <c r="N126" s="12">
        <v>23</v>
      </c>
      <c r="O126" s="12">
        <v>1.8</v>
      </c>
    </row>
    <row r="127" spans="1:15" ht="19.5" customHeight="1" x14ac:dyDescent="0.25">
      <c r="A127" s="10"/>
      <c r="B127" s="11" t="s">
        <v>95</v>
      </c>
      <c r="C127" s="58">
        <v>100</v>
      </c>
      <c r="D127" s="59">
        <v>0.4</v>
      </c>
      <c r="E127" s="12">
        <v>0.4</v>
      </c>
      <c r="F127" s="12">
        <v>9.8000000000000007</v>
      </c>
      <c r="G127" s="12">
        <v>47</v>
      </c>
      <c r="H127" s="12">
        <v>0.03</v>
      </c>
      <c r="I127" s="12">
        <v>10</v>
      </c>
      <c r="J127" s="12"/>
      <c r="K127" s="12"/>
      <c r="L127" s="12">
        <v>16</v>
      </c>
      <c r="M127" s="12">
        <v>11</v>
      </c>
      <c r="N127" s="12">
        <v>9</v>
      </c>
      <c r="O127" s="12">
        <v>2.2000000000000002</v>
      </c>
    </row>
    <row r="128" spans="1:15" ht="23.25" customHeight="1" x14ac:dyDescent="0.25">
      <c r="A128" s="10"/>
      <c r="B128" s="11" t="s">
        <v>96</v>
      </c>
      <c r="C128" s="27">
        <v>20</v>
      </c>
      <c r="D128" s="12">
        <v>0.9</v>
      </c>
      <c r="E128" s="12">
        <v>0.3</v>
      </c>
      <c r="F128" s="12">
        <v>5.2</v>
      </c>
      <c r="G128" s="12">
        <v>28</v>
      </c>
      <c r="H128" s="12">
        <v>0.03</v>
      </c>
      <c r="I128" s="12"/>
      <c r="J128" s="12"/>
      <c r="K128" s="12">
        <v>0.24</v>
      </c>
      <c r="L128" s="12">
        <v>6.1</v>
      </c>
      <c r="M128" s="42">
        <v>28.3</v>
      </c>
      <c r="N128" s="42">
        <v>6.6</v>
      </c>
      <c r="O128" s="12">
        <v>0.83</v>
      </c>
    </row>
    <row r="129" spans="1:15" ht="23.25" customHeight="1" x14ac:dyDescent="0.25">
      <c r="A129" s="10"/>
      <c r="B129" s="13" t="s">
        <v>27</v>
      </c>
      <c r="C129" s="60">
        <v>1</v>
      </c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</row>
    <row r="130" spans="1:15" s="16" customFormat="1" ht="24.95" customHeight="1" x14ac:dyDescent="0.25">
      <c r="A130" s="68"/>
      <c r="B130" s="94" t="s">
        <v>28</v>
      </c>
      <c r="C130" s="68">
        <v>500</v>
      </c>
      <c r="D130" s="3">
        <f>SUM(D125:D128)</f>
        <v>20.699999999999996</v>
      </c>
      <c r="E130" s="3">
        <f>SUM(E125:E128)</f>
        <v>17.7</v>
      </c>
      <c r="F130" s="3">
        <f>SUM(F125:F128)</f>
        <v>66.2</v>
      </c>
      <c r="G130" s="3">
        <f>SUM(G125:G128)</f>
        <v>494.7</v>
      </c>
      <c r="H130" s="3">
        <v>0.2</v>
      </c>
      <c r="I130" s="3">
        <v>11.4</v>
      </c>
      <c r="J130" s="3">
        <v>22.08</v>
      </c>
      <c r="K130" s="3">
        <v>1.24</v>
      </c>
      <c r="L130" s="3">
        <v>437.2</v>
      </c>
      <c r="M130" s="3">
        <v>353.5</v>
      </c>
      <c r="N130" s="3">
        <v>58.92</v>
      </c>
      <c r="O130" s="3">
        <v>6.03</v>
      </c>
    </row>
    <row r="131" spans="1:15" s="62" customFormat="1" ht="21" customHeight="1" x14ac:dyDescent="0.25">
      <c r="A131" s="10"/>
      <c r="B131" s="58" t="s">
        <v>97</v>
      </c>
      <c r="C131" s="10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ht="22.5" customHeight="1" x14ac:dyDescent="0.25">
      <c r="A132" s="27">
        <v>19</v>
      </c>
      <c r="B132" s="28" t="s">
        <v>98</v>
      </c>
      <c r="C132" s="27">
        <v>60</v>
      </c>
      <c r="D132" s="30">
        <v>0.57999999999999996</v>
      </c>
      <c r="E132" s="30">
        <v>3.6</v>
      </c>
      <c r="F132" s="30">
        <v>2.2000000000000002</v>
      </c>
      <c r="G132" s="30">
        <v>42</v>
      </c>
      <c r="H132" s="30">
        <v>0.02</v>
      </c>
      <c r="I132" s="30">
        <v>4.95</v>
      </c>
      <c r="J132" s="31"/>
      <c r="K132" s="30"/>
      <c r="L132" s="30">
        <v>11.4</v>
      </c>
      <c r="M132" s="32">
        <v>20.3</v>
      </c>
      <c r="N132" s="32">
        <v>9.6</v>
      </c>
      <c r="O132" s="30">
        <v>0.4</v>
      </c>
    </row>
    <row r="133" spans="1:15" ht="29.45" customHeight="1" x14ac:dyDescent="0.25">
      <c r="A133" s="27">
        <v>88</v>
      </c>
      <c r="B133" s="28" t="s">
        <v>99</v>
      </c>
      <c r="C133" s="10">
        <v>200</v>
      </c>
      <c r="D133" s="31">
        <v>2.1</v>
      </c>
      <c r="E133" s="31">
        <v>4.12</v>
      </c>
      <c r="F133" s="31">
        <v>6.32</v>
      </c>
      <c r="G133" s="31">
        <v>99.8</v>
      </c>
      <c r="H133" s="31">
        <v>0.05</v>
      </c>
      <c r="I133" s="31">
        <v>12.6</v>
      </c>
      <c r="J133" s="31"/>
      <c r="K133" s="31">
        <v>1.88</v>
      </c>
      <c r="L133" s="31">
        <v>41</v>
      </c>
      <c r="M133" s="41">
        <v>39.200000000000003</v>
      </c>
      <c r="N133" s="41">
        <v>17.7</v>
      </c>
      <c r="O133" s="31">
        <v>0.7</v>
      </c>
    </row>
    <row r="134" spans="1:15" ht="31.5" x14ac:dyDescent="0.25">
      <c r="A134" s="27" t="s">
        <v>100</v>
      </c>
      <c r="B134" s="28" t="s">
        <v>101</v>
      </c>
      <c r="C134" s="27">
        <v>90</v>
      </c>
      <c r="D134" s="48">
        <v>12.53</v>
      </c>
      <c r="E134" s="48">
        <v>13.8</v>
      </c>
      <c r="F134" s="48">
        <v>9.89</v>
      </c>
      <c r="G134" s="48">
        <v>220.98</v>
      </c>
      <c r="H134" s="48">
        <v>0.19</v>
      </c>
      <c r="I134" s="48">
        <v>1.1599999999999999</v>
      </c>
      <c r="J134" s="12">
        <v>10.23</v>
      </c>
      <c r="K134" s="12">
        <v>0.77</v>
      </c>
      <c r="L134" s="48">
        <v>24.7</v>
      </c>
      <c r="M134" s="63">
        <v>77.55</v>
      </c>
      <c r="N134" s="63">
        <v>15.5</v>
      </c>
      <c r="O134" s="48">
        <v>5.03</v>
      </c>
    </row>
    <row r="135" spans="1:15" ht="26.25" customHeight="1" x14ac:dyDescent="0.25">
      <c r="A135" s="27">
        <v>302</v>
      </c>
      <c r="B135" s="28" t="s">
        <v>34</v>
      </c>
      <c r="C135" s="27">
        <v>150</v>
      </c>
      <c r="D135" s="48">
        <v>8.6</v>
      </c>
      <c r="E135" s="48">
        <v>6.09</v>
      </c>
      <c r="F135" s="48">
        <v>38.64</v>
      </c>
      <c r="G135" s="48">
        <v>243.8</v>
      </c>
      <c r="H135" s="48">
        <v>0.02</v>
      </c>
      <c r="I135" s="48"/>
      <c r="J135" s="12"/>
      <c r="K135" s="12">
        <v>0.61</v>
      </c>
      <c r="L135" s="48">
        <v>14.82</v>
      </c>
      <c r="M135" s="63">
        <v>203.93</v>
      </c>
      <c r="N135" s="63">
        <v>135.83000000000001</v>
      </c>
      <c r="O135" s="48">
        <v>4.5599999999999996</v>
      </c>
    </row>
    <row r="136" spans="1:15" ht="21.75" customHeight="1" x14ac:dyDescent="0.25">
      <c r="A136" s="27" t="s">
        <v>102</v>
      </c>
      <c r="B136" s="28" t="s">
        <v>79</v>
      </c>
      <c r="C136" s="27">
        <v>200</v>
      </c>
      <c r="D136" s="75">
        <v>0.34</v>
      </c>
      <c r="E136" s="75">
        <v>0.17</v>
      </c>
      <c r="F136" s="75">
        <v>34.840000000000003</v>
      </c>
      <c r="G136" s="75">
        <v>143.4</v>
      </c>
      <c r="H136" s="75">
        <v>0.01</v>
      </c>
      <c r="I136" s="75">
        <v>3.2</v>
      </c>
      <c r="J136" s="80"/>
      <c r="K136" s="80">
        <v>0.13</v>
      </c>
      <c r="L136" s="75">
        <v>16.670000000000002</v>
      </c>
      <c r="M136" s="75">
        <v>7.05</v>
      </c>
      <c r="N136" s="75">
        <v>7.78</v>
      </c>
      <c r="O136" s="75">
        <v>0.88</v>
      </c>
    </row>
    <row r="137" spans="1:15" ht="21" customHeight="1" x14ac:dyDescent="0.25">
      <c r="A137" s="27" t="s">
        <v>36</v>
      </c>
      <c r="B137" s="28" t="s">
        <v>37</v>
      </c>
      <c r="C137" s="27">
        <v>40</v>
      </c>
      <c r="D137" s="12">
        <v>1.9</v>
      </c>
      <c r="E137" s="12">
        <v>0.6</v>
      </c>
      <c r="F137" s="12">
        <v>10.4</v>
      </c>
      <c r="G137" s="12">
        <v>56</v>
      </c>
      <c r="H137" s="12">
        <v>0.05</v>
      </c>
      <c r="I137" s="12"/>
      <c r="J137" s="12"/>
      <c r="K137" s="12">
        <v>0.48</v>
      </c>
      <c r="L137" s="12">
        <v>12.3</v>
      </c>
      <c r="M137" s="42">
        <v>56.5</v>
      </c>
      <c r="N137" s="42">
        <v>13.3</v>
      </c>
      <c r="O137" s="12">
        <v>1.7</v>
      </c>
    </row>
    <row r="138" spans="1:15" ht="21" customHeight="1" x14ac:dyDescent="0.25">
      <c r="A138" s="27" t="s">
        <v>36</v>
      </c>
      <c r="B138" s="11" t="s">
        <v>38</v>
      </c>
      <c r="C138" s="27">
        <v>40</v>
      </c>
      <c r="D138" s="12">
        <v>3.16</v>
      </c>
      <c r="E138" s="12">
        <v>0.4</v>
      </c>
      <c r="F138" s="12">
        <v>19.32</v>
      </c>
      <c r="G138" s="12">
        <v>93.52</v>
      </c>
      <c r="H138" s="12">
        <v>0.03</v>
      </c>
      <c r="I138" s="12"/>
      <c r="J138" s="12"/>
      <c r="K138" s="12">
        <v>0.52</v>
      </c>
      <c r="L138" s="12">
        <v>9.1999999999999993</v>
      </c>
      <c r="M138" s="42">
        <v>34.799999999999997</v>
      </c>
      <c r="N138" s="42">
        <v>13.2</v>
      </c>
      <c r="O138" s="12">
        <v>0.44</v>
      </c>
    </row>
    <row r="139" spans="1:15" ht="21" customHeight="1" x14ac:dyDescent="0.25">
      <c r="A139" s="20"/>
      <c r="B139" s="95" t="s">
        <v>60</v>
      </c>
      <c r="C139" s="20">
        <v>1</v>
      </c>
      <c r="D139" s="96"/>
      <c r="E139" s="96"/>
      <c r="F139" s="96"/>
      <c r="G139" s="96"/>
      <c r="H139" s="96"/>
      <c r="I139" s="96"/>
      <c r="J139" s="97"/>
      <c r="K139" s="97"/>
      <c r="L139" s="96"/>
      <c r="M139" s="96"/>
      <c r="N139" s="96"/>
      <c r="O139" s="96"/>
    </row>
    <row r="140" spans="1:15" s="16" customFormat="1" ht="15.75" x14ac:dyDescent="0.25">
      <c r="A140" s="67"/>
      <c r="B140" s="3" t="s">
        <v>28</v>
      </c>
      <c r="C140" s="68">
        <f t="shared" ref="C140:H140" si="2">SUM(C132:C138)</f>
        <v>780</v>
      </c>
      <c r="D140" s="68">
        <f t="shared" si="2"/>
        <v>29.209999999999997</v>
      </c>
      <c r="E140" s="68">
        <f t="shared" si="2"/>
        <v>28.780000000000005</v>
      </c>
      <c r="F140" s="68">
        <f t="shared" si="2"/>
        <v>121.61000000000001</v>
      </c>
      <c r="G140" s="68">
        <f t="shared" si="2"/>
        <v>899.49999999999989</v>
      </c>
      <c r="H140" s="68">
        <f t="shared" si="2"/>
        <v>0.37</v>
      </c>
      <c r="I140" s="68">
        <f>SUM(I132:I137)</f>
        <v>21.91</v>
      </c>
      <c r="J140" s="68">
        <f>SUM(J132:J139)</f>
        <v>10.23</v>
      </c>
      <c r="K140" s="68">
        <v>4.3899999999999997</v>
      </c>
      <c r="L140" s="68">
        <v>130.09</v>
      </c>
      <c r="M140" s="68">
        <f>SUM(M132:M139)</f>
        <v>439.33000000000004</v>
      </c>
      <c r="N140" s="68">
        <f>SUM(N132:N139)</f>
        <v>212.91</v>
      </c>
      <c r="O140" s="68">
        <v>13.71</v>
      </c>
    </row>
    <row r="141" spans="1:15" ht="25.5" customHeight="1" x14ac:dyDescent="0.25">
      <c r="A141" s="28"/>
      <c r="B141" s="5" t="s">
        <v>61</v>
      </c>
      <c r="C141" s="10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25.5" customHeight="1" x14ac:dyDescent="0.25">
      <c r="A142" s="5">
        <v>389</v>
      </c>
      <c r="B142" s="11" t="s">
        <v>173</v>
      </c>
      <c r="C142" s="10">
        <v>200</v>
      </c>
      <c r="D142" s="12">
        <v>1</v>
      </c>
      <c r="E142" s="12" t="s">
        <v>32</v>
      </c>
      <c r="F142" s="12">
        <v>20.2</v>
      </c>
      <c r="G142" s="12">
        <v>84.8</v>
      </c>
      <c r="H142" s="12">
        <v>0.08</v>
      </c>
      <c r="I142" s="12">
        <v>4</v>
      </c>
      <c r="J142" s="12" t="s">
        <v>32</v>
      </c>
      <c r="K142" s="12" t="s">
        <v>32</v>
      </c>
      <c r="L142" s="12">
        <v>14.8</v>
      </c>
      <c r="M142" s="12">
        <v>14</v>
      </c>
      <c r="N142" s="12">
        <v>8</v>
      </c>
      <c r="O142" s="12">
        <v>2.8</v>
      </c>
    </row>
    <row r="143" spans="1:15" ht="25.5" customHeight="1" x14ac:dyDescent="0.25">
      <c r="A143" s="27" t="s">
        <v>41</v>
      </c>
      <c r="B143" s="47" t="s">
        <v>42</v>
      </c>
      <c r="C143" s="10">
        <v>100</v>
      </c>
      <c r="D143" s="12">
        <v>25.6</v>
      </c>
      <c r="E143" s="12">
        <v>11</v>
      </c>
      <c r="F143" s="12">
        <v>85</v>
      </c>
      <c r="G143" s="12">
        <v>476.4</v>
      </c>
      <c r="H143" s="48"/>
      <c r="I143" s="48"/>
      <c r="J143" s="48"/>
      <c r="K143" s="48"/>
      <c r="L143" s="48"/>
      <c r="M143" s="48"/>
      <c r="N143" s="48"/>
      <c r="O143" s="48"/>
    </row>
    <row r="144" spans="1:15" s="139" customFormat="1" ht="17.649999999999999" customHeight="1" x14ac:dyDescent="0.25">
      <c r="A144" s="140"/>
      <c r="B144" s="141" t="s">
        <v>43</v>
      </c>
      <c r="C144" s="140">
        <v>300</v>
      </c>
      <c r="D144" s="140">
        <v>26.6</v>
      </c>
      <c r="E144" s="140">
        <v>11</v>
      </c>
      <c r="F144" s="140">
        <v>105.2</v>
      </c>
      <c r="G144" s="140">
        <v>561.20000000000005</v>
      </c>
      <c r="H144" s="140">
        <v>0.08</v>
      </c>
      <c r="I144" s="140">
        <v>4</v>
      </c>
      <c r="J144" s="140"/>
      <c r="K144" s="140"/>
      <c r="L144" s="140">
        <v>14.8</v>
      </c>
      <c r="M144" s="140">
        <v>14</v>
      </c>
      <c r="N144" s="140">
        <v>8</v>
      </c>
      <c r="O144" s="140">
        <v>2.8</v>
      </c>
    </row>
    <row r="145" spans="1:15" s="16" customFormat="1" ht="28.5" customHeight="1" x14ac:dyDescent="0.25">
      <c r="A145" s="67"/>
      <c r="B145" s="98" t="s">
        <v>92</v>
      </c>
      <c r="C145" s="68">
        <v>1720</v>
      </c>
      <c r="D145" s="82">
        <v>76.510000000000005</v>
      </c>
      <c r="E145" s="82">
        <v>57.48</v>
      </c>
      <c r="F145" s="82">
        <v>293.01</v>
      </c>
      <c r="G145" s="82">
        <v>1955.4</v>
      </c>
      <c r="H145" s="82">
        <v>0.65</v>
      </c>
      <c r="I145" s="82">
        <v>37.31</v>
      </c>
      <c r="J145" s="82">
        <v>32.31</v>
      </c>
      <c r="K145" s="82">
        <v>5.63</v>
      </c>
      <c r="L145" s="82">
        <v>582.1</v>
      </c>
      <c r="M145" s="82">
        <v>806.83</v>
      </c>
      <c r="N145" s="82">
        <v>279.8</v>
      </c>
      <c r="O145" s="82">
        <v>22.54</v>
      </c>
    </row>
    <row r="146" spans="1:15" ht="15.75" x14ac:dyDescent="0.25">
      <c r="A146" s="70"/>
      <c r="B146" s="70"/>
      <c r="C146" s="70"/>
    </row>
    <row r="147" spans="1:15" ht="17.100000000000001" customHeight="1" x14ac:dyDescent="0.25">
      <c r="A147" s="52" t="s">
        <v>46</v>
      </c>
      <c r="B147" s="52" t="s">
        <v>103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7.100000000000001" customHeight="1" x14ac:dyDescent="0.25">
      <c r="A148" s="199" t="s">
        <v>48</v>
      </c>
      <c r="B148" s="176" t="s">
        <v>104</v>
      </c>
      <c r="C148" s="150"/>
      <c r="D148" s="150"/>
      <c r="E148" s="2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</row>
    <row r="149" spans="1:15" ht="9.9499999999999993" customHeight="1" x14ac:dyDescent="0.25">
      <c r="A149" s="199"/>
      <c r="B149" s="176"/>
      <c r="C149" s="150"/>
      <c r="D149" s="150"/>
      <c r="E149" s="2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</row>
    <row r="150" spans="1:15" ht="17.100000000000001" customHeight="1" x14ac:dyDescent="0.25">
      <c r="A150" s="200" t="s">
        <v>4</v>
      </c>
      <c r="B150" s="200" t="s">
        <v>5</v>
      </c>
      <c r="C150" s="179" t="s">
        <v>6</v>
      </c>
      <c r="D150" s="172" t="s">
        <v>7</v>
      </c>
      <c r="E150" s="173"/>
      <c r="F150" s="174"/>
      <c r="G150" s="180" t="s">
        <v>8</v>
      </c>
      <c r="H150" s="172" t="s">
        <v>9</v>
      </c>
      <c r="I150" s="173"/>
      <c r="J150" s="173"/>
      <c r="K150" s="174"/>
      <c r="L150" s="172" t="s">
        <v>10</v>
      </c>
      <c r="M150" s="173"/>
      <c r="N150" s="173"/>
      <c r="O150" s="174"/>
    </row>
    <row r="151" spans="1:15" ht="17.100000000000001" customHeight="1" x14ac:dyDescent="0.25">
      <c r="A151" s="201"/>
      <c r="B151" s="201"/>
      <c r="C151" s="178"/>
      <c r="D151" s="54" t="s">
        <v>11</v>
      </c>
      <c r="E151" s="54" t="s">
        <v>12</v>
      </c>
      <c r="F151" s="54" t="s">
        <v>13</v>
      </c>
      <c r="G151" s="181"/>
      <c r="H151" s="54" t="s">
        <v>14</v>
      </c>
      <c r="I151" s="54" t="s">
        <v>15</v>
      </c>
      <c r="J151" s="54" t="s">
        <v>16</v>
      </c>
      <c r="K151" s="54" t="s">
        <v>17</v>
      </c>
      <c r="L151" s="54" t="s">
        <v>18</v>
      </c>
      <c r="M151" s="54" t="s">
        <v>19</v>
      </c>
      <c r="N151" s="54" t="s">
        <v>20</v>
      </c>
      <c r="O151" s="54" t="s">
        <v>21</v>
      </c>
    </row>
    <row r="152" spans="1:15" ht="31.7" customHeight="1" x14ac:dyDescent="0.25">
      <c r="A152" s="55"/>
      <c r="B152" s="5" t="s">
        <v>22</v>
      </c>
      <c r="C152" s="6"/>
      <c r="D152" s="7"/>
      <c r="E152" s="7"/>
      <c r="F152" s="7"/>
      <c r="G152" s="8"/>
      <c r="H152" s="7"/>
      <c r="I152" s="7"/>
      <c r="J152" s="7"/>
      <c r="K152" s="7"/>
      <c r="L152" s="7"/>
      <c r="M152" s="7"/>
      <c r="N152" s="7"/>
      <c r="O152" s="9"/>
    </row>
    <row r="153" spans="1:15" ht="35.25" customHeight="1" x14ac:dyDescent="0.25">
      <c r="A153" s="10">
        <v>175</v>
      </c>
      <c r="B153" s="11" t="s">
        <v>105</v>
      </c>
      <c r="C153" s="10">
        <v>200</v>
      </c>
      <c r="D153" s="12">
        <v>6.08</v>
      </c>
      <c r="E153" s="12">
        <v>9.8000000000000007</v>
      </c>
      <c r="F153" s="12">
        <v>31.32</v>
      </c>
      <c r="G153" s="12">
        <v>237.5</v>
      </c>
      <c r="H153" s="12">
        <v>0.08</v>
      </c>
      <c r="I153" s="12">
        <v>0.64</v>
      </c>
      <c r="J153" s="12">
        <v>16.72</v>
      </c>
      <c r="K153" s="12"/>
      <c r="L153" s="12">
        <v>13.68</v>
      </c>
      <c r="M153" s="12">
        <v>144.47999999999999</v>
      </c>
      <c r="N153" s="12">
        <v>30.88</v>
      </c>
      <c r="O153" s="12">
        <v>0.6</v>
      </c>
    </row>
    <row r="154" spans="1:15" ht="17.100000000000001" customHeight="1" x14ac:dyDescent="0.25">
      <c r="A154" s="27" t="s">
        <v>36</v>
      </c>
      <c r="B154" s="11" t="s">
        <v>38</v>
      </c>
      <c r="C154" s="27">
        <v>30</v>
      </c>
      <c r="D154" s="12">
        <v>2.37</v>
      </c>
      <c r="E154" s="12">
        <v>0.3</v>
      </c>
      <c r="F154" s="12">
        <v>14.49</v>
      </c>
      <c r="G154" s="12">
        <v>70.14</v>
      </c>
      <c r="H154" s="12">
        <v>0.02</v>
      </c>
      <c r="I154" s="12"/>
      <c r="J154" s="12"/>
      <c r="K154" s="12">
        <v>0.39</v>
      </c>
      <c r="L154" s="12">
        <v>6.9</v>
      </c>
      <c r="M154" s="42">
        <v>26.1</v>
      </c>
      <c r="N154" s="42">
        <v>9.9</v>
      </c>
      <c r="O154" s="12">
        <v>0.33</v>
      </c>
    </row>
    <row r="155" spans="1:15" ht="17.100000000000001" customHeight="1" x14ac:dyDescent="0.25">
      <c r="A155" s="10"/>
      <c r="B155" s="11" t="s">
        <v>106</v>
      </c>
      <c r="C155" s="58">
        <v>125</v>
      </c>
      <c r="D155" s="59">
        <v>3.22</v>
      </c>
      <c r="E155" s="12">
        <v>2.87</v>
      </c>
      <c r="F155" s="12">
        <v>14.95</v>
      </c>
      <c r="G155" s="12">
        <v>98.9</v>
      </c>
      <c r="H155" s="12">
        <v>0.03</v>
      </c>
      <c r="I155" s="12">
        <v>1.84</v>
      </c>
      <c r="J155" s="12">
        <v>26.45</v>
      </c>
      <c r="K155" s="12"/>
      <c r="L155" s="12">
        <v>125.35</v>
      </c>
      <c r="M155" s="12">
        <v>97.72</v>
      </c>
      <c r="N155" s="12">
        <v>16.260000000000002</v>
      </c>
      <c r="O155" s="12">
        <v>0.12</v>
      </c>
    </row>
    <row r="156" spans="1:15" ht="17.100000000000001" customHeight="1" x14ac:dyDescent="0.25">
      <c r="A156" s="5">
        <v>376</v>
      </c>
      <c r="B156" s="11" t="s">
        <v>86</v>
      </c>
      <c r="C156" s="10">
        <v>200</v>
      </c>
      <c r="D156" s="12">
        <v>0.1</v>
      </c>
      <c r="E156" s="12">
        <v>0.02</v>
      </c>
      <c r="F156" s="12">
        <v>7</v>
      </c>
      <c r="G156" s="12">
        <v>28.6</v>
      </c>
      <c r="H156" s="57" t="s">
        <v>87</v>
      </c>
      <c r="I156" s="57">
        <v>21.6</v>
      </c>
      <c r="J156" s="57" t="s">
        <v>87</v>
      </c>
      <c r="K156" s="57"/>
      <c r="L156" s="57">
        <v>27.54</v>
      </c>
      <c r="M156" s="57">
        <v>17.2</v>
      </c>
      <c r="N156" s="57">
        <v>14.1</v>
      </c>
      <c r="O156" s="57">
        <v>3.42</v>
      </c>
    </row>
    <row r="157" spans="1:15" ht="17.100000000000001" customHeight="1" x14ac:dyDescent="0.25">
      <c r="A157" s="5"/>
      <c r="B157" s="27" t="s">
        <v>107</v>
      </c>
      <c r="C157" s="28">
        <v>1</v>
      </c>
      <c r="D157" s="27"/>
      <c r="E157" s="86"/>
      <c r="F157" s="86"/>
      <c r="G157" s="86"/>
      <c r="H157" s="86"/>
      <c r="I157" s="86"/>
      <c r="J157" s="86"/>
      <c r="K157" s="15"/>
      <c r="L157" s="15"/>
      <c r="M157" s="86"/>
      <c r="N157" s="86"/>
      <c r="O157" s="86"/>
    </row>
    <row r="158" spans="1:15" s="16" customFormat="1" ht="17.100000000000001" customHeight="1" x14ac:dyDescent="0.25">
      <c r="A158" s="160" t="s">
        <v>28</v>
      </c>
      <c r="B158" s="161"/>
      <c r="C158" s="160">
        <v>555</v>
      </c>
      <c r="D158" s="158">
        <v>11.77</v>
      </c>
      <c r="E158" s="158">
        <f>SUM(E153:E156)</f>
        <v>12.990000000000002</v>
      </c>
      <c r="F158" s="158">
        <f>SUM(F153:F157)</f>
        <v>67.760000000000005</v>
      </c>
      <c r="G158" s="158">
        <f>SUM(G153:G157)</f>
        <v>435.14</v>
      </c>
      <c r="H158" s="158">
        <f>SUM(H153:H157)</f>
        <v>0.13</v>
      </c>
      <c r="I158" s="158">
        <f>SUM(I153:I157)</f>
        <v>24.080000000000002</v>
      </c>
      <c r="J158" s="158">
        <f>SUM(J153:J157)</f>
        <v>43.17</v>
      </c>
      <c r="K158" s="158">
        <v>0.39</v>
      </c>
      <c r="L158" s="158">
        <f>SUM(L153:L157)</f>
        <v>173.47</v>
      </c>
      <c r="M158" s="158">
        <f>SUM(M153:M157)</f>
        <v>285.49999999999994</v>
      </c>
      <c r="N158" s="158">
        <f>SUM(N153:N156)</f>
        <v>71.14</v>
      </c>
      <c r="O158" s="158">
        <f>SUM(O153:O156)</f>
        <v>4.47</v>
      </c>
    </row>
    <row r="159" spans="1:15" ht="17.100000000000001" customHeight="1" x14ac:dyDescent="0.25">
      <c r="A159" s="184"/>
      <c r="B159" s="185"/>
      <c r="C159" s="184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</row>
    <row r="160" spans="1:15" ht="17.100000000000001" customHeight="1" x14ac:dyDescent="0.25">
      <c r="A160" s="5"/>
      <c r="B160" s="5" t="s">
        <v>56</v>
      </c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</row>
    <row r="161" spans="1:15" ht="30" customHeight="1" x14ac:dyDescent="0.25">
      <c r="A161" s="27"/>
      <c r="B161" s="28" t="s">
        <v>108</v>
      </c>
      <c r="C161" s="27">
        <v>60</v>
      </c>
      <c r="D161" s="48">
        <v>0.48</v>
      </c>
      <c r="E161" s="48">
        <v>0.06</v>
      </c>
      <c r="F161" s="48">
        <v>1.02</v>
      </c>
      <c r="G161" s="48">
        <v>6</v>
      </c>
      <c r="H161" s="48">
        <v>0.01</v>
      </c>
      <c r="I161" s="48">
        <v>2.1</v>
      </c>
      <c r="J161" s="65"/>
      <c r="K161" s="48"/>
      <c r="L161" s="48">
        <v>10.199999999999999</v>
      </c>
      <c r="M161" s="63">
        <v>18</v>
      </c>
      <c r="N161" s="63">
        <v>8.4</v>
      </c>
      <c r="O161" s="48">
        <v>0.3</v>
      </c>
    </row>
    <row r="162" spans="1:15" ht="17.100000000000001" customHeight="1" x14ac:dyDescent="0.25">
      <c r="A162" s="27">
        <v>84</v>
      </c>
      <c r="B162" s="28" t="s">
        <v>109</v>
      </c>
      <c r="C162" s="27">
        <v>200</v>
      </c>
      <c r="D162" s="48">
        <v>8.76</v>
      </c>
      <c r="E162" s="48">
        <v>2.2200000000000002</v>
      </c>
      <c r="F162" s="48">
        <v>17.420000000000002</v>
      </c>
      <c r="G162" s="48">
        <v>124</v>
      </c>
      <c r="H162" s="48">
        <v>0.1</v>
      </c>
      <c r="I162" s="48">
        <v>15.48</v>
      </c>
      <c r="J162" s="12">
        <v>6.4</v>
      </c>
      <c r="K162" s="12"/>
      <c r="L162" s="48">
        <v>44.84</v>
      </c>
      <c r="M162" s="63">
        <v>136.12</v>
      </c>
      <c r="N162" s="63">
        <v>136.12</v>
      </c>
      <c r="O162" s="48">
        <v>1.08</v>
      </c>
    </row>
    <row r="163" spans="1:15" ht="29.1" customHeight="1" x14ac:dyDescent="0.25">
      <c r="A163" s="27">
        <v>251</v>
      </c>
      <c r="B163" s="28" t="s">
        <v>110</v>
      </c>
      <c r="C163" s="27">
        <v>90</v>
      </c>
      <c r="D163" s="30">
        <v>9</v>
      </c>
      <c r="E163" s="30">
        <v>28.98</v>
      </c>
      <c r="F163" s="30">
        <v>3.33</v>
      </c>
      <c r="G163" s="30">
        <v>310.5</v>
      </c>
      <c r="H163" s="30">
        <v>0.78</v>
      </c>
      <c r="I163" s="31">
        <v>1.98</v>
      </c>
      <c r="J163" s="31"/>
      <c r="K163" s="30">
        <v>3.1</v>
      </c>
      <c r="L163" s="30">
        <v>7.2</v>
      </c>
      <c r="M163" s="32">
        <v>148.5</v>
      </c>
      <c r="N163" s="32">
        <v>21.6</v>
      </c>
      <c r="O163" s="30">
        <v>0.99</v>
      </c>
    </row>
    <row r="164" spans="1:15" ht="17.100000000000001" customHeight="1" x14ac:dyDescent="0.25">
      <c r="A164" s="27">
        <v>312</v>
      </c>
      <c r="B164" s="28" t="s">
        <v>111</v>
      </c>
      <c r="C164" s="27">
        <v>150</v>
      </c>
      <c r="D164" s="75">
        <v>3.07</v>
      </c>
      <c r="E164" s="75">
        <v>4.8</v>
      </c>
      <c r="F164" s="75">
        <v>20.440000000000001</v>
      </c>
      <c r="G164" s="75">
        <v>137.25</v>
      </c>
      <c r="H164" s="75">
        <v>0.14000000000000001</v>
      </c>
      <c r="I164" s="80">
        <v>18.16</v>
      </c>
      <c r="J164" s="80"/>
      <c r="K164" s="75">
        <v>0.18</v>
      </c>
      <c r="L164" s="75">
        <v>36.979999999999997</v>
      </c>
      <c r="M164" s="99">
        <v>86.59</v>
      </c>
      <c r="N164" s="99">
        <v>27.75</v>
      </c>
      <c r="O164" s="75">
        <v>1.01</v>
      </c>
    </row>
    <row r="165" spans="1:15" ht="17.100000000000001" customHeight="1" x14ac:dyDescent="0.25">
      <c r="A165" s="10">
        <v>349</v>
      </c>
      <c r="B165" s="11" t="s">
        <v>35</v>
      </c>
      <c r="C165" s="10">
        <v>180</v>
      </c>
      <c r="D165" s="31">
        <v>1.04</v>
      </c>
      <c r="E165" s="31">
        <v>0.3</v>
      </c>
      <c r="F165" s="31">
        <v>42.5</v>
      </c>
      <c r="G165" s="31">
        <v>132.12</v>
      </c>
      <c r="H165" s="31">
        <v>0.02</v>
      </c>
      <c r="I165" s="31">
        <v>0.7</v>
      </c>
      <c r="J165" s="31"/>
      <c r="K165" s="31">
        <v>0.18</v>
      </c>
      <c r="L165" s="31">
        <v>5.3</v>
      </c>
      <c r="M165" s="41">
        <v>41.4</v>
      </c>
      <c r="N165" s="41">
        <v>29.7</v>
      </c>
      <c r="O165" s="31">
        <v>0.8</v>
      </c>
    </row>
    <row r="166" spans="1:15" ht="17.100000000000001" customHeight="1" x14ac:dyDescent="0.25">
      <c r="A166" s="27" t="s">
        <v>36</v>
      </c>
      <c r="B166" s="11" t="s">
        <v>38</v>
      </c>
      <c r="C166" s="27">
        <v>30</v>
      </c>
      <c r="D166" s="12">
        <v>2.37</v>
      </c>
      <c r="E166" s="12">
        <v>0.3</v>
      </c>
      <c r="F166" s="12">
        <v>14.49</v>
      </c>
      <c r="G166" s="12">
        <v>70.14</v>
      </c>
      <c r="H166" s="12">
        <v>0.02</v>
      </c>
      <c r="I166" s="12"/>
      <c r="J166" s="12"/>
      <c r="K166" s="12">
        <v>0.39</v>
      </c>
      <c r="L166" s="12">
        <v>6.9</v>
      </c>
      <c r="M166" s="42">
        <v>26.1</v>
      </c>
      <c r="N166" s="42">
        <v>9.9</v>
      </c>
      <c r="O166" s="12">
        <v>0.33</v>
      </c>
    </row>
    <row r="167" spans="1:15" ht="17.100000000000001" customHeight="1" x14ac:dyDescent="0.25">
      <c r="A167" s="27" t="s">
        <v>36</v>
      </c>
      <c r="B167" s="28" t="s">
        <v>37</v>
      </c>
      <c r="C167" s="27">
        <v>30</v>
      </c>
      <c r="D167" s="12">
        <v>1.4</v>
      </c>
      <c r="E167" s="12">
        <v>0.47</v>
      </c>
      <c r="F167" s="12">
        <v>7.8</v>
      </c>
      <c r="G167" s="12">
        <v>42</v>
      </c>
      <c r="H167" s="12">
        <v>0.04</v>
      </c>
      <c r="I167" s="12"/>
      <c r="J167" s="12"/>
      <c r="K167" s="12">
        <v>0.36</v>
      </c>
      <c r="L167" s="12">
        <v>9.1999999999999993</v>
      </c>
      <c r="M167" s="42">
        <v>42.4</v>
      </c>
      <c r="N167" s="42">
        <v>10</v>
      </c>
      <c r="O167" s="12">
        <v>1.24</v>
      </c>
    </row>
    <row r="168" spans="1:15" ht="17.100000000000001" customHeight="1" x14ac:dyDescent="0.25">
      <c r="A168" s="27"/>
      <c r="B168" s="28" t="s">
        <v>60</v>
      </c>
      <c r="C168" s="27">
        <v>1</v>
      </c>
      <c r="D168" s="100"/>
      <c r="E168" s="100"/>
      <c r="F168" s="100"/>
      <c r="G168" s="100"/>
      <c r="H168" s="100"/>
      <c r="I168" s="100"/>
      <c r="J168" s="100"/>
      <c r="K168" s="100"/>
      <c r="L168" s="100"/>
      <c r="M168" s="101"/>
      <c r="N168" s="101"/>
      <c r="O168" s="100"/>
    </row>
    <row r="169" spans="1:15" s="16" customFormat="1" ht="24.2" customHeight="1" x14ac:dyDescent="0.25">
      <c r="A169" s="45"/>
      <c r="B169" s="67" t="s">
        <v>112</v>
      </c>
      <c r="C169" s="45">
        <v>740</v>
      </c>
      <c r="D169" s="68">
        <f>SUM(D161:D167)</f>
        <v>26.12</v>
      </c>
      <c r="E169" s="68">
        <f>SUM(E161:E168)</f>
        <v>37.129999999999995</v>
      </c>
      <c r="F169" s="68">
        <f>SUM(F161:F167)</f>
        <v>107</v>
      </c>
      <c r="G169" s="68">
        <f>SUM(G161:G167)</f>
        <v>822.01</v>
      </c>
      <c r="H169" s="68">
        <f>SUM(H161:H168)</f>
        <v>1.1100000000000001</v>
      </c>
      <c r="I169" s="68">
        <f>SUM(I161:I167)</f>
        <v>38.42</v>
      </c>
      <c r="J169" s="68">
        <v>6.4</v>
      </c>
      <c r="K169" s="68">
        <f>SUM(K161:K167)</f>
        <v>4.2100000000000009</v>
      </c>
      <c r="L169" s="68">
        <f>SUM(L161:L168)</f>
        <v>120.62</v>
      </c>
      <c r="M169" s="102">
        <f>SUM(M161:M168)</f>
        <v>499.11</v>
      </c>
      <c r="N169" s="102">
        <f>SUM(N161:N168)</f>
        <v>243.47</v>
      </c>
      <c r="O169" s="68">
        <f>SUM(O161:O168)</f>
        <v>5.75</v>
      </c>
    </row>
    <row r="170" spans="1:15" ht="25.15" customHeight="1" x14ac:dyDescent="0.25">
      <c r="A170" s="27"/>
      <c r="B170" s="28" t="s">
        <v>113</v>
      </c>
      <c r="C170" s="27"/>
      <c r="D170" s="10"/>
      <c r="E170" s="10"/>
      <c r="F170" s="10"/>
      <c r="G170" s="10"/>
      <c r="H170" s="10"/>
      <c r="I170" s="10"/>
      <c r="J170" s="10"/>
      <c r="K170" s="10"/>
      <c r="L170" s="10"/>
      <c r="M170" s="103"/>
      <c r="N170" s="103"/>
      <c r="O170" s="10"/>
    </row>
    <row r="171" spans="1:15" ht="25.15" customHeight="1" x14ac:dyDescent="0.25">
      <c r="A171" s="10" t="s">
        <v>52</v>
      </c>
      <c r="B171" s="11" t="s">
        <v>91</v>
      </c>
      <c r="C171" s="10">
        <v>100</v>
      </c>
      <c r="D171" s="12">
        <v>2.1</v>
      </c>
      <c r="E171" s="12">
        <v>2</v>
      </c>
      <c r="F171" s="12">
        <v>21.25</v>
      </c>
      <c r="G171" s="12">
        <v>171.7</v>
      </c>
      <c r="H171" s="12"/>
      <c r="I171" s="12"/>
      <c r="J171" s="12"/>
      <c r="K171" s="12"/>
      <c r="L171" s="12"/>
      <c r="M171" s="12"/>
      <c r="N171" s="12"/>
      <c r="O171" s="12"/>
    </row>
    <row r="172" spans="1:15" ht="25.15" customHeight="1" x14ac:dyDescent="0.25">
      <c r="A172" s="10">
        <v>389</v>
      </c>
      <c r="B172" s="11" t="s">
        <v>173</v>
      </c>
      <c r="C172" s="10">
        <v>200</v>
      </c>
      <c r="D172" s="12">
        <v>1</v>
      </c>
      <c r="E172" s="12" t="s">
        <v>32</v>
      </c>
      <c r="F172" s="12">
        <v>20.2</v>
      </c>
      <c r="G172" s="12">
        <v>84.8</v>
      </c>
      <c r="H172" s="12">
        <v>0.08</v>
      </c>
      <c r="I172" s="12">
        <v>4</v>
      </c>
      <c r="J172" s="12" t="s">
        <v>32</v>
      </c>
      <c r="K172" s="12" t="s">
        <v>32</v>
      </c>
      <c r="L172" s="12">
        <v>14.8</v>
      </c>
      <c r="M172" s="12">
        <v>14</v>
      </c>
      <c r="N172" s="12">
        <v>8</v>
      </c>
      <c r="O172" s="12">
        <v>2.8</v>
      </c>
    </row>
    <row r="173" spans="1:15" ht="25.15" customHeight="1" x14ac:dyDescent="0.25">
      <c r="A173" s="67"/>
      <c r="B173" s="69" t="s">
        <v>63</v>
      </c>
      <c r="C173" s="68">
        <v>300</v>
      </c>
      <c r="D173" s="68">
        <v>3.1</v>
      </c>
      <c r="E173" s="68">
        <v>2</v>
      </c>
      <c r="F173" s="68">
        <v>41.45</v>
      </c>
      <c r="G173" s="68">
        <v>256.5</v>
      </c>
      <c r="H173" s="68">
        <v>0.08</v>
      </c>
      <c r="I173" s="68">
        <v>4</v>
      </c>
      <c r="J173" s="68"/>
      <c r="K173" s="68"/>
      <c r="L173" s="68">
        <v>14.8</v>
      </c>
      <c r="M173" s="68">
        <v>14</v>
      </c>
      <c r="N173" s="68">
        <v>8</v>
      </c>
      <c r="O173" s="68">
        <v>2.8</v>
      </c>
    </row>
    <row r="174" spans="1:15" ht="24" customHeight="1" x14ac:dyDescent="0.25">
      <c r="A174" s="45"/>
      <c r="B174" s="67" t="s">
        <v>45</v>
      </c>
      <c r="C174" s="45">
        <v>1595</v>
      </c>
      <c r="D174" s="68">
        <v>40.99</v>
      </c>
      <c r="E174" s="68">
        <v>52.12</v>
      </c>
      <c r="F174" s="68">
        <v>216.21</v>
      </c>
      <c r="G174" s="68">
        <v>1513.65</v>
      </c>
      <c r="H174" s="68">
        <v>1.32</v>
      </c>
      <c r="I174" s="68">
        <v>66.5</v>
      </c>
      <c r="J174" s="68">
        <v>49.57</v>
      </c>
      <c r="K174" s="68">
        <v>4.5999999999999996</v>
      </c>
      <c r="L174" s="68">
        <v>308.89999999999998</v>
      </c>
      <c r="M174" s="102">
        <v>798.6</v>
      </c>
      <c r="N174" s="102">
        <v>322.60000000000002</v>
      </c>
      <c r="O174" s="68">
        <v>13.02</v>
      </c>
    </row>
    <row r="175" spans="1:15" ht="17.100000000000001" hidden="1" customHeight="1" x14ac:dyDescent="0.25">
      <c r="A175" s="104"/>
      <c r="B175" s="104" t="s">
        <v>45</v>
      </c>
      <c r="C175" s="105">
        <v>1410</v>
      </c>
      <c r="D175" s="106">
        <v>56.6</v>
      </c>
      <c r="E175" s="106">
        <v>112.35</v>
      </c>
      <c r="F175" s="106">
        <v>158.66</v>
      </c>
      <c r="G175" s="106">
        <v>1863.34</v>
      </c>
      <c r="H175" s="106">
        <v>5.36</v>
      </c>
      <c r="I175" s="106">
        <v>32.36</v>
      </c>
      <c r="J175" s="106">
        <v>406.25</v>
      </c>
      <c r="K175" s="106">
        <v>13.03</v>
      </c>
      <c r="L175" s="106">
        <v>533.96</v>
      </c>
      <c r="M175" s="106">
        <v>1318.2</v>
      </c>
      <c r="N175" s="106">
        <v>341.5</v>
      </c>
      <c r="O175" s="106">
        <v>25.21</v>
      </c>
    </row>
    <row r="176" spans="1:15" ht="15.75" hidden="1" x14ac:dyDescent="0.25">
      <c r="A176" s="70"/>
      <c r="B176" s="70"/>
      <c r="C176" s="70"/>
    </row>
    <row r="177" spans="1:15" ht="15.75" hidden="1" x14ac:dyDescent="0.25">
      <c r="A177" s="70"/>
      <c r="B177" s="70"/>
      <c r="C177" s="70"/>
    </row>
    <row r="178" spans="1:15" ht="18.2" customHeight="1" x14ac:dyDescent="0.25">
      <c r="A178" s="70"/>
      <c r="B178" s="70"/>
      <c r="C178" s="70"/>
    </row>
    <row r="179" spans="1:15" ht="16.350000000000001" customHeight="1" x14ac:dyDescent="0.25">
      <c r="A179" s="52" t="s">
        <v>46</v>
      </c>
      <c r="B179" s="52" t="s">
        <v>114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9.9499999999999993" customHeight="1" x14ac:dyDescent="0.25">
      <c r="A180" s="199" t="s">
        <v>48</v>
      </c>
      <c r="B180" s="176" t="s">
        <v>104</v>
      </c>
      <c r="C180" s="150"/>
      <c r="D180" s="150"/>
      <c r="E180" s="2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</row>
    <row r="181" spans="1:15" ht="9.9499999999999993" customHeight="1" x14ac:dyDescent="0.25">
      <c r="A181" s="199"/>
      <c r="B181" s="176"/>
      <c r="C181" s="150"/>
      <c r="D181" s="150"/>
      <c r="E181" s="2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</row>
    <row r="182" spans="1:15" ht="24" customHeight="1" x14ac:dyDescent="0.25">
      <c r="A182" s="177" t="s">
        <v>4</v>
      </c>
      <c r="B182" s="177" t="s">
        <v>5</v>
      </c>
      <c r="C182" s="179" t="s">
        <v>6</v>
      </c>
      <c r="D182" s="172" t="s">
        <v>7</v>
      </c>
      <c r="E182" s="173"/>
      <c r="F182" s="174"/>
      <c r="G182" s="180" t="s">
        <v>8</v>
      </c>
      <c r="H182" s="172" t="s">
        <v>9</v>
      </c>
      <c r="I182" s="173"/>
      <c r="J182" s="173"/>
      <c r="K182" s="174"/>
      <c r="L182" s="172" t="s">
        <v>10</v>
      </c>
      <c r="M182" s="173"/>
      <c r="N182" s="173"/>
      <c r="O182" s="174"/>
    </row>
    <row r="183" spans="1:15" ht="9.9499999999999993" customHeight="1" x14ac:dyDescent="0.25">
      <c r="A183" s="178"/>
      <c r="B183" s="178"/>
      <c r="C183" s="178"/>
      <c r="D183" s="54" t="s">
        <v>11</v>
      </c>
      <c r="E183" s="54" t="s">
        <v>12</v>
      </c>
      <c r="F183" s="54" t="s">
        <v>13</v>
      </c>
      <c r="G183" s="181"/>
      <c r="H183" s="54" t="s">
        <v>14</v>
      </c>
      <c r="I183" s="54" t="s">
        <v>15</v>
      </c>
      <c r="J183" s="54" t="s">
        <v>16</v>
      </c>
      <c r="K183" s="54" t="s">
        <v>17</v>
      </c>
      <c r="L183" s="54" t="s">
        <v>18</v>
      </c>
      <c r="M183" s="54" t="s">
        <v>19</v>
      </c>
      <c r="N183" s="54" t="s">
        <v>20</v>
      </c>
      <c r="O183" s="54" t="s">
        <v>21</v>
      </c>
    </row>
    <row r="184" spans="1:15" ht="21.75" customHeight="1" x14ac:dyDescent="0.25">
      <c r="A184" s="55"/>
      <c r="B184" s="5" t="s">
        <v>22</v>
      </c>
      <c r="C184" s="6"/>
      <c r="D184" s="7"/>
      <c r="E184" s="7"/>
      <c r="F184" s="7"/>
      <c r="G184" s="8"/>
      <c r="H184" s="7"/>
      <c r="I184" s="7"/>
      <c r="J184" s="7"/>
      <c r="K184" s="7"/>
      <c r="L184" s="7"/>
      <c r="M184" s="7"/>
      <c r="N184" s="7"/>
      <c r="O184" s="9"/>
    </row>
    <row r="185" spans="1:15" ht="0.75" hidden="1" customHeight="1" x14ac:dyDescent="0.25">
      <c r="A185" s="55"/>
      <c r="B185" s="56" t="s">
        <v>115</v>
      </c>
      <c r="C185" s="5">
        <v>50</v>
      </c>
      <c r="D185" s="57">
        <v>0.35</v>
      </c>
      <c r="E185" s="57">
        <v>0.04</v>
      </c>
      <c r="F185" s="57">
        <v>0.75</v>
      </c>
      <c r="G185" s="57">
        <v>6</v>
      </c>
      <c r="H185" s="57">
        <v>0.01</v>
      </c>
      <c r="I185" s="57">
        <v>1.5</v>
      </c>
      <c r="J185" s="57"/>
      <c r="K185" s="57">
        <v>2.5000000000000001E-2</v>
      </c>
      <c r="L185" s="57">
        <v>8.25</v>
      </c>
      <c r="M185" s="57">
        <v>540.6</v>
      </c>
      <c r="N185" s="57">
        <v>7</v>
      </c>
      <c r="O185" s="57">
        <v>0.15</v>
      </c>
    </row>
    <row r="186" spans="1:15" ht="72" hidden="1" customHeight="1" x14ac:dyDescent="0.25">
      <c r="A186" s="5">
        <v>212</v>
      </c>
      <c r="B186" s="56" t="s">
        <v>116</v>
      </c>
      <c r="C186" s="5">
        <v>200</v>
      </c>
      <c r="D186" s="57">
        <v>13.9</v>
      </c>
      <c r="E186" s="57">
        <v>28.6</v>
      </c>
      <c r="F186" s="57">
        <v>2.7</v>
      </c>
      <c r="G186" s="57">
        <v>319.2</v>
      </c>
      <c r="H186" s="57">
        <v>0.1</v>
      </c>
      <c r="I186" s="57">
        <v>0.26</v>
      </c>
      <c r="J186" s="57">
        <v>324</v>
      </c>
      <c r="K186" s="57"/>
      <c r="L186" s="57">
        <v>289.60000000000002</v>
      </c>
      <c r="M186" s="57">
        <v>215.8</v>
      </c>
      <c r="N186" s="57">
        <v>16.100000000000001</v>
      </c>
      <c r="O186" s="57">
        <v>2.6</v>
      </c>
    </row>
    <row r="187" spans="1:15" ht="96" hidden="1" customHeight="1" x14ac:dyDescent="0.25">
      <c r="A187" s="5">
        <v>376</v>
      </c>
      <c r="B187" s="11" t="s">
        <v>51</v>
      </c>
      <c r="C187" s="10">
        <v>200</v>
      </c>
      <c r="D187" s="107">
        <v>0.1</v>
      </c>
      <c r="E187" s="107">
        <v>0.02</v>
      </c>
      <c r="F187" s="107">
        <v>7</v>
      </c>
      <c r="G187" s="107">
        <v>28.4</v>
      </c>
      <c r="H187" s="107"/>
      <c r="I187" s="107">
        <v>1.6</v>
      </c>
      <c r="J187" s="107"/>
      <c r="K187" s="107">
        <v>0.01</v>
      </c>
      <c r="L187" s="107">
        <v>15.3</v>
      </c>
      <c r="M187" s="107">
        <v>0.44</v>
      </c>
      <c r="N187" s="107">
        <v>2.4</v>
      </c>
      <c r="O187" s="107">
        <v>0.4</v>
      </c>
    </row>
    <row r="188" spans="1:15" ht="9" hidden="1" customHeight="1" x14ac:dyDescent="0.25">
      <c r="A188" s="10" t="s">
        <v>52</v>
      </c>
      <c r="B188" s="11" t="s">
        <v>53</v>
      </c>
      <c r="C188" s="10">
        <v>50</v>
      </c>
      <c r="D188" s="100">
        <v>2.2999999999999998</v>
      </c>
      <c r="E188" s="100">
        <v>0.78</v>
      </c>
      <c r="F188" s="100">
        <v>13</v>
      </c>
      <c r="G188" s="100">
        <v>70</v>
      </c>
      <c r="H188" s="100">
        <v>0.06</v>
      </c>
      <c r="I188" s="100"/>
      <c r="J188" s="100"/>
      <c r="K188" s="100">
        <v>0.6</v>
      </c>
      <c r="L188" s="100">
        <v>15.3</v>
      </c>
      <c r="M188" s="100">
        <v>70.7</v>
      </c>
      <c r="N188" s="100">
        <v>16.7</v>
      </c>
      <c r="O188" s="100">
        <v>2.06</v>
      </c>
    </row>
    <row r="189" spans="1:15" ht="15.75" hidden="1" x14ac:dyDescent="0.25">
      <c r="A189" s="10" t="s">
        <v>52</v>
      </c>
      <c r="B189" s="11" t="s">
        <v>117</v>
      </c>
      <c r="C189" s="10">
        <v>50</v>
      </c>
      <c r="D189" s="100">
        <v>1.4</v>
      </c>
      <c r="E189" s="100">
        <v>12.3</v>
      </c>
      <c r="F189" s="100">
        <v>25.5</v>
      </c>
      <c r="G189" s="100">
        <v>218</v>
      </c>
      <c r="H189" s="100">
        <v>0.06</v>
      </c>
      <c r="I189" s="100" t="s">
        <v>118</v>
      </c>
      <c r="J189" s="100">
        <v>48</v>
      </c>
      <c r="K189" s="100">
        <v>0.87</v>
      </c>
      <c r="L189" s="100">
        <v>83.3</v>
      </c>
      <c r="M189" s="100">
        <v>58</v>
      </c>
      <c r="N189" s="100">
        <v>10</v>
      </c>
      <c r="O189" s="100">
        <v>0.6</v>
      </c>
    </row>
    <row r="190" spans="1:15" ht="30" customHeight="1" x14ac:dyDescent="0.25">
      <c r="A190" s="10">
        <v>399</v>
      </c>
      <c r="B190" s="11" t="s">
        <v>119</v>
      </c>
      <c r="C190" s="10">
        <v>150</v>
      </c>
      <c r="D190" s="57">
        <v>10.3</v>
      </c>
      <c r="E190" s="57">
        <v>14.5</v>
      </c>
      <c r="F190" s="57">
        <v>54.2</v>
      </c>
      <c r="G190" s="57">
        <v>611.9</v>
      </c>
      <c r="H190" s="57">
        <v>0.2</v>
      </c>
      <c r="I190" s="57">
        <v>1.4</v>
      </c>
      <c r="J190" s="57">
        <v>60</v>
      </c>
      <c r="K190" s="57"/>
      <c r="L190" s="57">
        <v>150.9</v>
      </c>
      <c r="M190" s="57">
        <v>188.4</v>
      </c>
      <c r="N190" s="57">
        <v>45.9</v>
      </c>
      <c r="O190" s="57">
        <v>1.5</v>
      </c>
    </row>
    <row r="191" spans="1:15" ht="23.25" customHeight="1" x14ac:dyDescent="0.25">
      <c r="A191" s="10"/>
      <c r="B191" s="11" t="s">
        <v>85</v>
      </c>
      <c r="C191" s="10">
        <v>30</v>
      </c>
      <c r="D191" s="12">
        <v>0.15</v>
      </c>
      <c r="E191" s="12"/>
      <c r="F191" s="12">
        <v>21.24</v>
      </c>
      <c r="G191" s="12">
        <v>86.52</v>
      </c>
      <c r="H191" s="12"/>
      <c r="I191" s="12">
        <v>0.4</v>
      </c>
      <c r="J191" s="12"/>
      <c r="K191" s="12">
        <v>0.14000000000000001</v>
      </c>
      <c r="L191" s="12">
        <v>0.36</v>
      </c>
      <c r="M191" s="12"/>
      <c r="N191" s="12">
        <v>2.7</v>
      </c>
      <c r="O191" s="12">
        <v>0.12</v>
      </c>
    </row>
    <row r="192" spans="1:15" ht="23.25" customHeight="1" x14ac:dyDescent="0.25">
      <c r="A192" s="10" t="s">
        <v>52</v>
      </c>
      <c r="B192" s="11" t="s">
        <v>120</v>
      </c>
      <c r="C192" s="10">
        <v>200</v>
      </c>
      <c r="D192" s="57">
        <v>0.4</v>
      </c>
      <c r="E192" s="57">
        <v>0.3</v>
      </c>
      <c r="F192" s="57">
        <v>10.3</v>
      </c>
      <c r="G192" s="57">
        <v>47</v>
      </c>
      <c r="H192" s="57">
        <v>0.02</v>
      </c>
      <c r="I192" s="57">
        <v>5</v>
      </c>
      <c r="J192" s="57" t="s">
        <v>87</v>
      </c>
      <c r="K192" s="57">
        <v>0.4</v>
      </c>
      <c r="L192" s="57">
        <v>19</v>
      </c>
      <c r="M192" s="57">
        <v>16</v>
      </c>
      <c r="N192" s="57">
        <v>12</v>
      </c>
      <c r="O192" s="12">
        <v>2.2999999999999998</v>
      </c>
    </row>
    <row r="193" spans="1:15" ht="23.25" customHeight="1" x14ac:dyDescent="0.25">
      <c r="A193" s="10">
        <v>382</v>
      </c>
      <c r="B193" s="11" t="s">
        <v>70</v>
      </c>
      <c r="C193" s="10">
        <v>180</v>
      </c>
      <c r="D193" s="12">
        <v>5.9</v>
      </c>
      <c r="E193" s="12">
        <v>1.2</v>
      </c>
      <c r="F193" s="12">
        <v>17.100000000000001</v>
      </c>
      <c r="G193" s="12">
        <v>85.3</v>
      </c>
      <c r="H193" s="12">
        <v>0.05</v>
      </c>
      <c r="I193" s="12">
        <v>1.2</v>
      </c>
      <c r="J193" s="12">
        <v>21.96</v>
      </c>
      <c r="K193" s="12"/>
      <c r="L193" s="12">
        <v>119.9</v>
      </c>
      <c r="M193" s="12">
        <v>112.1</v>
      </c>
      <c r="N193" s="12">
        <v>23</v>
      </c>
      <c r="O193" s="12">
        <v>1.8</v>
      </c>
    </row>
    <row r="194" spans="1:15" ht="23.25" customHeight="1" x14ac:dyDescent="0.25">
      <c r="A194" s="10"/>
      <c r="B194" s="28" t="s">
        <v>60</v>
      </c>
      <c r="C194" s="27">
        <v>1</v>
      </c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</row>
    <row r="195" spans="1:15" s="16" customFormat="1" ht="15" customHeight="1" x14ac:dyDescent="0.25">
      <c r="A195" s="160" t="s">
        <v>28</v>
      </c>
      <c r="B195" s="161"/>
      <c r="C195" s="160">
        <v>560</v>
      </c>
      <c r="D195" s="160">
        <f>SUM(D190:D193)</f>
        <v>16.75</v>
      </c>
      <c r="E195" s="160">
        <f>SUM(E190:E193)</f>
        <v>16</v>
      </c>
      <c r="F195" s="160">
        <f>SUM(F190:F194)</f>
        <v>102.84</v>
      </c>
      <c r="G195" s="160">
        <f>SUM(G190:G193)</f>
        <v>830.71999999999991</v>
      </c>
      <c r="H195" s="160">
        <f>SUM(H190:H193)</f>
        <v>0.27</v>
      </c>
      <c r="I195" s="160">
        <f>SUM(I190:I193)</f>
        <v>8</v>
      </c>
      <c r="J195" s="160">
        <f>SUM(J190:J193)</f>
        <v>81.960000000000008</v>
      </c>
      <c r="K195" s="158">
        <v>0.54</v>
      </c>
      <c r="L195" s="160">
        <f>SUM(L190:L193)</f>
        <v>290.16000000000003</v>
      </c>
      <c r="M195" s="160">
        <f>SUM(M190:M193)</f>
        <v>316.5</v>
      </c>
      <c r="N195" s="160">
        <f>SUM(N190:N193)</f>
        <v>83.6</v>
      </c>
      <c r="O195" s="160">
        <f>SUM(O190:O194)</f>
        <v>5.72</v>
      </c>
    </row>
    <row r="196" spans="1:15" x14ac:dyDescent="0.25">
      <c r="A196" s="184"/>
      <c r="B196" s="185"/>
      <c r="C196" s="184"/>
      <c r="D196" s="184"/>
      <c r="E196" s="184"/>
      <c r="F196" s="184"/>
      <c r="G196" s="184"/>
      <c r="H196" s="184"/>
      <c r="I196" s="184"/>
      <c r="J196" s="184"/>
      <c r="K196" s="159"/>
      <c r="L196" s="184"/>
      <c r="M196" s="184"/>
      <c r="N196" s="184"/>
      <c r="O196" s="184"/>
    </row>
    <row r="197" spans="1:15" s="62" customFormat="1" ht="25.15" customHeight="1" x14ac:dyDescent="0.25">
      <c r="A197" s="5"/>
      <c r="B197" s="5" t="s">
        <v>56</v>
      </c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 ht="29.25" customHeight="1" x14ac:dyDescent="0.25">
      <c r="A198" s="27">
        <v>52</v>
      </c>
      <c r="B198" s="28" t="s">
        <v>121</v>
      </c>
      <c r="C198" s="27">
        <v>60</v>
      </c>
      <c r="D198" s="48">
        <v>2.56</v>
      </c>
      <c r="E198" s="48">
        <v>6.7</v>
      </c>
      <c r="F198" s="48">
        <v>3.6</v>
      </c>
      <c r="G198" s="48">
        <v>84.8</v>
      </c>
      <c r="H198" s="48">
        <v>0.03</v>
      </c>
      <c r="I198" s="48">
        <v>4.5</v>
      </c>
      <c r="J198" s="12">
        <v>1</v>
      </c>
      <c r="K198" s="48">
        <v>0.98</v>
      </c>
      <c r="L198" s="48">
        <v>21</v>
      </c>
      <c r="M198" s="63">
        <v>50</v>
      </c>
      <c r="N198" s="63">
        <v>11.9</v>
      </c>
      <c r="O198" s="48">
        <v>0.5</v>
      </c>
    </row>
    <row r="199" spans="1:15" ht="29.25" customHeight="1" x14ac:dyDescent="0.25">
      <c r="A199" s="27">
        <v>96</v>
      </c>
      <c r="B199" s="28" t="s">
        <v>74</v>
      </c>
      <c r="C199" s="27">
        <v>200</v>
      </c>
      <c r="D199" s="75">
        <v>2.3199999999999998</v>
      </c>
      <c r="E199" s="75">
        <v>4.24</v>
      </c>
      <c r="F199" s="75">
        <v>9.6</v>
      </c>
      <c r="G199" s="75">
        <v>113.04</v>
      </c>
      <c r="H199" s="75">
        <v>0.08</v>
      </c>
      <c r="I199" s="75">
        <v>6.72</v>
      </c>
      <c r="J199" s="75"/>
      <c r="K199" s="75">
        <v>0.09</v>
      </c>
      <c r="L199" s="75">
        <v>24.9</v>
      </c>
      <c r="M199" s="75">
        <v>45.36</v>
      </c>
      <c r="N199" s="75">
        <v>19.36</v>
      </c>
      <c r="O199" s="75">
        <v>0.72</v>
      </c>
    </row>
    <row r="200" spans="1:15" ht="31.5" x14ac:dyDescent="0.25">
      <c r="A200" s="27">
        <v>288</v>
      </c>
      <c r="B200" s="28" t="s">
        <v>122</v>
      </c>
      <c r="C200" s="27">
        <v>90</v>
      </c>
      <c r="D200" s="30">
        <v>19.2</v>
      </c>
      <c r="E200" s="30">
        <v>21.1</v>
      </c>
      <c r="F200" s="30">
        <v>0.4</v>
      </c>
      <c r="G200" s="30">
        <v>490.44</v>
      </c>
      <c r="H200" s="30">
        <v>0.03</v>
      </c>
      <c r="I200" s="31">
        <v>19.2</v>
      </c>
      <c r="J200" s="31">
        <v>78.7</v>
      </c>
      <c r="K200" s="30">
        <v>0.3</v>
      </c>
      <c r="L200" s="30">
        <v>45.8</v>
      </c>
      <c r="M200" s="32">
        <v>136.69999999999999</v>
      </c>
      <c r="N200" s="32">
        <v>16.600000000000001</v>
      </c>
      <c r="O200" s="30">
        <v>1.5</v>
      </c>
    </row>
    <row r="201" spans="1:15" ht="31.5" customHeight="1" x14ac:dyDescent="0.25">
      <c r="A201" s="27">
        <v>204</v>
      </c>
      <c r="B201" s="28" t="s">
        <v>123</v>
      </c>
      <c r="C201" s="10">
        <v>150</v>
      </c>
      <c r="D201" s="57">
        <v>3.65</v>
      </c>
      <c r="E201" s="57">
        <v>5.37</v>
      </c>
      <c r="F201" s="57">
        <v>36.68</v>
      </c>
      <c r="G201" s="57">
        <v>209.7</v>
      </c>
      <c r="H201" s="57">
        <v>0.03</v>
      </c>
      <c r="I201" s="12" t="s">
        <v>32</v>
      </c>
      <c r="J201" s="12" t="s">
        <v>32</v>
      </c>
      <c r="K201" s="57">
        <v>0.28000000000000003</v>
      </c>
      <c r="L201" s="57">
        <v>1.37</v>
      </c>
      <c r="M201" s="57">
        <v>60.95</v>
      </c>
      <c r="N201" s="57">
        <v>16.34</v>
      </c>
      <c r="O201" s="12">
        <v>0.53</v>
      </c>
    </row>
    <row r="202" spans="1:15" ht="20.25" customHeight="1" x14ac:dyDescent="0.25">
      <c r="A202" s="27" t="s">
        <v>102</v>
      </c>
      <c r="B202" s="28" t="s">
        <v>79</v>
      </c>
      <c r="C202" s="27">
        <v>200</v>
      </c>
      <c r="D202" s="75">
        <v>0.34</v>
      </c>
      <c r="E202" s="75">
        <v>0.17</v>
      </c>
      <c r="F202" s="75">
        <v>34.840000000000003</v>
      </c>
      <c r="G202" s="75">
        <v>143.4</v>
      </c>
      <c r="H202" s="75">
        <v>0.01</v>
      </c>
      <c r="I202" s="75">
        <v>3.2</v>
      </c>
      <c r="J202" s="80"/>
      <c r="K202" s="80">
        <v>0.13</v>
      </c>
      <c r="L202" s="75">
        <v>16.670000000000002</v>
      </c>
      <c r="M202" s="75">
        <v>7.05</v>
      </c>
      <c r="N202" s="75">
        <v>7.78</v>
      </c>
      <c r="O202" s="75">
        <v>0.88</v>
      </c>
    </row>
    <row r="203" spans="1:15" ht="20.25" customHeight="1" x14ac:dyDescent="0.25">
      <c r="A203" s="27" t="s">
        <v>36</v>
      </c>
      <c r="B203" s="28" t="s">
        <v>37</v>
      </c>
      <c r="C203" s="27">
        <v>30</v>
      </c>
      <c r="D203" s="12">
        <v>1.4</v>
      </c>
      <c r="E203" s="12">
        <v>0.47</v>
      </c>
      <c r="F203" s="12">
        <v>7.8</v>
      </c>
      <c r="G203" s="12">
        <v>42</v>
      </c>
      <c r="H203" s="12">
        <v>0.04</v>
      </c>
      <c r="I203" s="12"/>
      <c r="J203" s="12"/>
      <c r="K203" s="12">
        <v>0.36</v>
      </c>
      <c r="L203" s="12">
        <v>9.1999999999999993</v>
      </c>
      <c r="M203" s="42">
        <v>42.4</v>
      </c>
      <c r="N203" s="42">
        <v>10</v>
      </c>
      <c r="O203" s="12">
        <v>1.24</v>
      </c>
    </row>
    <row r="204" spans="1:15" ht="15.75" x14ac:dyDescent="0.25">
      <c r="A204" s="27" t="s">
        <v>36</v>
      </c>
      <c r="B204" s="28" t="s">
        <v>124</v>
      </c>
      <c r="C204" s="27">
        <v>30</v>
      </c>
      <c r="D204" s="31">
        <v>2.37</v>
      </c>
      <c r="E204" s="31">
        <v>0.3</v>
      </c>
      <c r="F204" s="31">
        <v>14.49</v>
      </c>
      <c r="G204" s="31">
        <v>70.14</v>
      </c>
      <c r="H204" s="12">
        <v>0.3</v>
      </c>
      <c r="I204" s="31" t="s">
        <v>32</v>
      </c>
      <c r="J204" s="31" t="s">
        <v>32</v>
      </c>
      <c r="K204" s="31">
        <v>0.39</v>
      </c>
      <c r="L204" s="31">
        <v>6.9</v>
      </c>
      <c r="M204" s="41">
        <v>26.1</v>
      </c>
      <c r="N204" s="41">
        <v>9.9</v>
      </c>
      <c r="O204" s="31">
        <v>0.33</v>
      </c>
    </row>
    <row r="205" spans="1:15" ht="15.75" x14ac:dyDescent="0.25">
      <c r="A205" s="27"/>
      <c r="B205" s="28" t="s">
        <v>60</v>
      </c>
      <c r="C205" s="27">
        <v>1</v>
      </c>
      <c r="D205" s="108"/>
      <c r="E205" s="108"/>
      <c r="F205" s="108"/>
      <c r="G205" s="108"/>
      <c r="H205" s="108"/>
      <c r="I205" s="108"/>
      <c r="J205" s="100"/>
      <c r="K205" s="100"/>
      <c r="L205" s="108"/>
      <c r="M205" s="109"/>
      <c r="N205" s="109"/>
      <c r="O205" s="108"/>
    </row>
    <row r="206" spans="1:15" s="16" customFormat="1" ht="23.65" customHeight="1" x14ac:dyDescent="0.25">
      <c r="A206" s="67"/>
      <c r="B206" s="69" t="s">
        <v>28</v>
      </c>
      <c r="C206" s="68">
        <v>760</v>
      </c>
      <c r="D206" s="68">
        <f>SUM(D198:D204)</f>
        <v>31.839999999999996</v>
      </c>
      <c r="E206" s="68">
        <f>SUM(E198:E204)</f>
        <v>38.35</v>
      </c>
      <c r="F206" s="68">
        <f>SUM(F198:F204)</f>
        <v>107.41</v>
      </c>
      <c r="G206" s="68">
        <f>SUM(G198:G205)</f>
        <v>1153.5200000000002</v>
      </c>
      <c r="H206" s="68">
        <f>SUM(H198:H204)</f>
        <v>0.52</v>
      </c>
      <c r="I206" s="68">
        <f>SUM(I198:I204)</f>
        <v>33.619999999999997</v>
      </c>
      <c r="J206" s="68">
        <v>79.7</v>
      </c>
      <c r="K206" s="68">
        <v>2.5299999999999998</v>
      </c>
      <c r="L206" s="68">
        <f>SUM(L198:L204)</f>
        <v>125.84</v>
      </c>
      <c r="M206" s="68">
        <f>SUM(M198:M204)</f>
        <v>368.56</v>
      </c>
      <c r="N206" s="68">
        <f>SUM(N198:N204)</f>
        <v>91.88000000000001</v>
      </c>
      <c r="O206" s="68">
        <f>SUM(O198:O204)</f>
        <v>5.7</v>
      </c>
    </row>
    <row r="207" spans="1:15" ht="23.65" customHeight="1" x14ac:dyDescent="0.25">
      <c r="A207" s="28"/>
      <c r="B207" s="5" t="s">
        <v>61</v>
      </c>
      <c r="C207" s="10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23.65" customHeight="1" x14ac:dyDescent="0.25">
      <c r="A208" s="27">
        <v>294</v>
      </c>
      <c r="B208" s="56" t="s">
        <v>125</v>
      </c>
      <c r="C208" s="10">
        <v>100</v>
      </c>
      <c r="D208" s="12">
        <v>6.5</v>
      </c>
      <c r="E208" s="12">
        <v>10.68</v>
      </c>
      <c r="F208" s="12">
        <v>37.42</v>
      </c>
      <c r="G208" s="12">
        <v>289</v>
      </c>
      <c r="H208" s="12">
        <v>0.08</v>
      </c>
      <c r="I208" s="12">
        <v>0.83</v>
      </c>
      <c r="J208" s="12"/>
      <c r="K208" s="12"/>
      <c r="L208" s="12">
        <v>39.9</v>
      </c>
      <c r="M208" s="12">
        <v>66.180000000000007</v>
      </c>
      <c r="N208" s="12">
        <v>13.28</v>
      </c>
      <c r="O208" s="12">
        <v>1.1200000000000001</v>
      </c>
    </row>
    <row r="209" spans="1:15" ht="23.65" customHeight="1" x14ac:dyDescent="0.25">
      <c r="A209" s="10">
        <v>389</v>
      </c>
      <c r="B209" s="11" t="s">
        <v>173</v>
      </c>
      <c r="C209" s="10">
        <v>200</v>
      </c>
      <c r="D209" s="12">
        <v>1</v>
      </c>
      <c r="E209" s="12" t="s">
        <v>32</v>
      </c>
      <c r="F209" s="12">
        <v>20.2</v>
      </c>
      <c r="G209" s="12">
        <v>84.8</v>
      </c>
      <c r="H209" s="12">
        <v>0.08</v>
      </c>
      <c r="I209" s="12">
        <v>4</v>
      </c>
      <c r="J209" s="12" t="s">
        <v>32</v>
      </c>
      <c r="K209" s="12" t="s">
        <v>32</v>
      </c>
      <c r="L209" s="12">
        <v>14.8</v>
      </c>
      <c r="M209" s="12">
        <v>14</v>
      </c>
      <c r="N209" s="12">
        <v>8</v>
      </c>
      <c r="O209" s="12">
        <v>2.8</v>
      </c>
    </row>
    <row r="210" spans="1:15" ht="23.65" customHeight="1" x14ac:dyDescent="0.25">
      <c r="A210" s="67"/>
      <c r="B210" s="69" t="s">
        <v>126</v>
      </c>
      <c r="C210" s="68">
        <v>300</v>
      </c>
      <c r="D210" s="68">
        <v>7.5</v>
      </c>
      <c r="E210" s="68">
        <v>10.68</v>
      </c>
      <c r="F210" s="68">
        <v>57.62</v>
      </c>
      <c r="G210" s="68">
        <v>373.8</v>
      </c>
      <c r="H210" s="68">
        <v>0.16</v>
      </c>
      <c r="I210" s="68">
        <v>4.83</v>
      </c>
      <c r="J210" s="68"/>
      <c r="K210" s="68"/>
      <c r="L210" s="68">
        <v>54.7</v>
      </c>
      <c r="M210" s="68">
        <v>80.180000000000007</v>
      </c>
      <c r="N210" s="68">
        <v>21.28</v>
      </c>
      <c r="O210" s="68">
        <v>3.92</v>
      </c>
    </row>
    <row r="211" spans="1:15" ht="27" customHeight="1" x14ac:dyDescent="0.25">
      <c r="A211" s="67"/>
      <c r="B211" s="67" t="s">
        <v>45</v>
      </c>
      <c r="C211" s="68">
        <v>1620</v>
      </c>
      <c r="D211" s="68">
        <v>56.09</v>
      </c>
      <c r="E211" s="68">
        <v>65.03</v>
      </c>
      <c r="F211" s="68">
        <v>267.87</v>
      </c>
      <c r="G211" s="68">
        <v>2358.04</v>
      </c>
      <c r="H211" s="68">
        <v>0.95</v>
      </c>
      <c r="I211" s="68">
        <v>45.85</v>
      </c>
      <c r="J211" s="68">
        <v>161.66</v>
      </c>
      <c r="K211" s="68">
        <v>3.07</v>
      </c>
      <c r="L211" s="68">
        <v>470.7</v>
      </c>
      <c r="M211" s="68">
        <v>765.24</v>
      </c>
      <c r="N211" s="68">
        <v>196.78</v>
      </c>
      <c r="O211" s="68">
        <v>15.34</v>
      </c>
    </row>
    <row r="212" spans="1:15" ht="15.75" x14ac:dyDescent="0.25">
      <c r="A212" s="28"/>
      <c r="B212" s="28"/>
      <c r="C212" s="10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15.75" x14ac:dyDescent="0.25">
      <c r="A213" s="52" t="s">
        <v>46</v>
      </c>
      <c r="B213" s="52" t="s">
        <v>127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5.75" x14ac:dyDescent="0.25">
      <c r="A214" s="199" t="s">
        <v>48</v>
      </c>
      <c r="B214" s="176" t="s">
        <v>104</v>
      </c>
      <c r="C214" s="150"/>
      <c r="D214" s="150"/>
      <c r="E214" s="2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</row>
    <row r="215" spans="1:15" ht="15.75" x14ac:dyDescent="0.25">
      <c r="A215" s="199"/>
      <c r="B215" s="176"/>
      <c r="C215" s="150"/>
      <c r="D215" s="150"/>
      <c r="E215" s="2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</row>
    <row r="216" spans="1:15" x14ac:dyDescent="0.25">
      <c r="A216" s="177" t="s">
        <v>4</v>
      </c>
      <c r="B216" s="200" t="s">
        <v>5</v>
      </c>
      <c r="C216" s="179" t="s">
        <v>6</v>
      </c>
      <c r="D216" s="172" t="s">
        <v>7</v>
      </c>
      <c r="E216" s="173"/>
      <c r="F216" s="174"/>
      <c r="G216" s="180" t="s">
        <v>8</v>
      </c>
      <c r="H216" s="172" t="s">
        <v>9</v>
      </c>
      <c r="I216" s="173"/>
      <c r="J216" s="173"/>
      <c r="K216" s="174"/>
      <c r="L216" s="172" t="s">
        <v>10</v>
      </c>
      <c r="M216" s="173"/>
      <c r="N216" s="173"/>
      <c r="O216" s="174"/>
    </row>
    <row r="217" spans="1:15" ht="15.75" x14ac:dyDescent="0.25">
      <c r="A217" s="178"/>
      <c r="B217" s="201"/>
      <c r="C217" s="178"/>
      <c r="D217" s="54" t="s">
        <v>11</v>
      </c>
      <c r="E217" s="54" t="s">
        <v>12</v>
      </c>
      <c r="F217" s="54" t="s">
        <v>13</v>
      </c>
      <c r="G217" s="181"/>
      <c r="H217" s="54" t="s">
        <v>14</v>
      </c>
      <c r="I217" s="54" t="s">
        <v>15</v>
      </c>
      <c r="J217" s="54" t="s">
        <v>16</v>
      </c>
      <c r="K217" s="54" t="s">
        <v>17</v>
      </c>
      <c r="L217" s="54" t="s">
        <v>18</v>
      </c>
      <c r="M217" s="54" t="s">
        <v>19</v>
      </c>
      <c r="N217" s="54" t="s">
        <v>20</v>
      </c>
      <c r="O217" s="54" t="s">
        <v>21</v>
      </c>
    </row>
    <row r="218" spans="1:15" ht="15.75" x14ac:dyDescent="0.25">
      <c r="A218" s="55"/>
      <c r="B218" s="5" t="s">
        <v>22</v>
      </c>
      <c r="C218" s="6"/>
      <c r="D218" s="7"/>
      <c r="E218" s="7"/>
      <c r="F218" s="7"/>
      <c r="G218" s="8"/>
      <c r="H218" s="7"/>
      <c r="I218" s="7"/>
      <c r="J218" s="7"/>
      <c r="K218" s="7"/>
      <c r="L218" s="7"/>
      <c r="M218" s="7"/>
      <c r="N218" s="7"/>
      <c r="O218" s="9"/>
    </row>
    <row r="219" spans="1:15" ht="15.75" x14ac:dyDescent="0.25">
      <c r="A219" s="55">
        <v>148</v>
      </c>
      <c r="B219" s="56" t="s">
        <v>128</v>
      </c>
      <c r="C219" s="5">
        <v>160</v>
      </c>
      <c r="D219" s="57">
        <v>18.899999999999999</v>
      </c>
      <c r="E219" s="57">
        <v>26.5</v>
      </c>
      <c r="F219" s="57">
        <v>10.199999999999999</v>
      </c>
      <c r="G219" s="57">
        <v>355.2</v>
      </c>
      <c r="H219" s="57">
        <v>0.09</v>
      </c>
      <c r="I219" s="57">
        <v>0.28999999999999998</v>
      </c>
      <c r="J219" s="57">
        <v>398.9</v>
      </c>
      <c r="K219" s="57">
        <v>1.1000000000000001</v>
      </c>
      <c r="L219" s="57">
        <v>139.5</v>
      </c>
      <c r="M219" s="57">
        <v>303.8</v>
      </c>
      <c r="N219" s="57">
        <v>24.25</v>
      </c>
      <c r="O219" s="57">
        <v>3.4</v>
      </c>
    </row>
    <row r="220" spans="1:15" ht="15.75" x14ac:dyDescent="0.25">
      <c r="A220" s="5">
        <v>6</v>
      </c>
      <c r="B220" s="110" t="s">
        <v>129</v>
      </c>
      <c r="C220" s="5">
        <v>50</v>
      </c>
      <c r="D220" s="57">
        <v>6.03</v>
      </c>
      <c r="E220" s="57">
        <v>3.67</v>
      </c>
      <c r="F220" s="57">
        <v>14.84</v>
      </c>
      <c r="G220" s="57">
        <v>117</v>
      </c>
      <c r="H220" s="57">
        <v>0.1</v>
      </c>
      <c r="I220" s="57">
        <v>0.06</v>
      </c>
      <c r="J220" s="57" t="s">
        <v>87</v>
      </c>
      <c r="K220" s="57">
        <v>0.06</v>
      </c>
      <c r="L220" s="57">
        <v>150</v>
      </c>
      <c r="M220" s="57">
        <v>90</v>
      </c>
      <c r="N220" s="57">
        <v>8.25</v>
      </c>
      <c r="O220" s="57">
        <v>0.11</v>
      </c>
    </row>
    <row r="221" spans="1:15" ht="15.75" x14ac:dyDescent="0.25">
      <c r="A221" s="5"/>
      <c r="B221" s="111"/>
      <c r="C221" s="5">
        <v>30</v>
      </c>
      <c r="D221" s="57">
        <v>6.96</v>
      </c>
      <c r="E221" s="57">
        <v>8.85</v>
      </c>
      <c r="F221" s="57"/>
      <c r="G221" s="57">
        <v>108</v>
      </c>
      <c r="H221" s="57">
        <v>0.01</v>
      </c>
      <c r="I221" s="57">
        <v>0.21</v>
      </c>
      <c r="J221" s="57">
        <v>78</v>
      </c>
      <c r="K221" s="57">
        <v>0.15</v>
      </c>
      <c r="L221" s="57">
        <v>264</v>
      </c>
      <c r="M221" s="57">
        <v>150</v>
      </c>
      <c r="N221" s="57">
        <v>10.5</v>
      </c>
      <c r="O221" s="57">
        <v>0.3</v>
      </c>
    </row>
    <row r="222" spans="1:15" ht="15.75" x14ac:dyDescent="0.25">
      <c r="A222" s="10">
        <v>379</v>
      </c>
      <c r="B222" s="11" t="s">
        <v>130</v>
      </c>
      <c r="C222" s="10">
        <v>200</v>
      </c>
      <c r="D222" s="57">
        <v>2.85</v>
      </c>
      <c r="E222" s="57">
        <v>2.41</v>
      </c>
      <c r="F222" s="57">
        <v>10.76</v>
      </c>
      <c r="G222" s="57">
        <v>74.94</v>
      </c>
      <c r="H222" s="57" t="s">
        <v>87</v>
      </c>
      <c r="I222" s="57">
        <v>2.5499999999999998</v>
      </c>
      <c r="J222" s="57" t="s">
        <v>87</v>
      </c>
      <c r="K222" s="57">
        <v>0.01</v>
      </c>
      <c r="L222" s="57">
        <v>13.78</v>
      </c>
      <c r="M222" s="57">
        <v>3.96</v>
      </c>
      <c r="N222" s="57">
        <v>2.16</v>
      </c>
      <c r="O222" s="57">
        <v>0.32</v>
      </c>
    </row>
    <row r="223" spans="1:15" ht="15.75" x14ac:dyDescent="0.25">
      <c r="A223" s="10" t="s">
        <v>52</v>
      </c>
      <c r="B223" s="11" t="s">
        <v>53</v>
      </c>
      <c r="C223" s="10">
        <v>50</v>
      </c>
      <c r="D223" s="12">
        <v>2.2999999999999998</v>
      </c>
      <c r="E223" s="12">
        <v>0.78</v>
      </c>
      <c r="F223" s="12">
        <v>13</v>
      </c>
      <c r="G223" s="12">
        <v>70</v>
      </c>
      <c r="H223" s="12">
        <v>0.06</v>
      </c>
      <c r="I223" s="12"/>
      <c r="J223" s="12"/>
      <c r="K223" s="12">
        <v>0.6</v>
      </c>
      <c r="L223" s="12">
        <v>15.3</v>
      </c>
      <c r="M223" s="12">
        <v>70.7</v>
      </c>
      <c r="N223" s="12">
        <v>16.7</v>
      </c>
      <c r="O223" s="12">
        <v>2.06</v>
      </c>
    </row>
    <row r="224" spans="1:15" ht="15.75" x14ac:dyDescent="0.25">
      <c r="A224" s="10"/>
      <c r="B224" s="13" t="s">
        <v>55</v>
      </c>
      <c r="C224" s="60">
        <v>1</v>
      </c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</row>
    <row r="225" spans="1:15" s="16" customFormat="1" ht="15.75" x14ac:dyDescent="0.25">
      <c r="A225" s="160" t="s">
        <v>28</v>
      </c>
      <c r="B225" s="161"/>
      <c r="C225" s="158">
        <v>490</v>
      </c>
      <c r="D225" s="158">
        <f>SUM(D219:D224)</f>
        <v>37.04</v>
      </c>
      <c r="E225" s="158">
        <f>SUM(E218:E223)</f>
        <v>42.210000000000008</v>
      </c>
      <c r="F225" s="158">
        <f>SUM(F219:F223)</f>
        <v>48.8</v>
      </c>
      <c r="G225" s="158">
        <f>SUM(G219:G223)</f>
        <v>725.1400000000001</v>
      </c>
      <c r="H225" s="158">
        <f>SUM(H219:H223)</f>
        <v>0.26</v>
      </c>
      <c r="I225" s="158">
        <f>SUM(I219:I223)</f>
        <v>3.11</v>
      </c>
      <c r="J225" s="158">
        <f>SUM(J219:J224)</f>
        <v>476.9</v>
      </c>
      <c r="K225" s="158">
        <f>SUM(K219:K223)</f>
        <v>1.92</v>
      </c>
      <c r="L225" s="158">
        <f>SUM(L219:L223)</f>
        <v>582.57999999999993</v>
      </c>
      <c r="M225" s="158">
        <f>SUM(M219:M224)</f>
        <v>618.46</v>
      </c>
      <c r="N225" s="158">
        <f>SUM(N219:N224)</f>
        <v>61.86</v>
      </c>
      <c r="O225" s="158">
        <f>SUM(O219:O224)</f>
        <v>6.1899999999999995</v>
      </c>
    </row>
    <row r="226" spans="1:15" x14ac:dyDescent="0.25">
      <c r="A226" s="184"/>
      <c r="B226" s="185"/>
      <c r="C226" s="159"/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</row>
    <row r="227" spans="1:15" s="62" customFormat="1" ht="24.95" customHeight="1" x14ac:dyDescent="0.25">
      <c r="A227" s="5"/>
      <c r="B227" s="5" t="s">
        <v>56</v>
      </c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</row>
    <row r="228" spans="1:15" ht="31.7" customHeight="1" x14ac:dyDescent="0.25">
      <c r="A228" s="27">
        <v>43</v>
      </c>
      <c r="B228" s="28" t="s">
        <v>131</v>
      </c>
      <c r="C228" s="27">
        <v>60</v>
      </c>
      <c r="D228" s="48">
        <v>1.55</v>
      </c>
      <c r="E228" s="48">
        <v>4.43</v>
      </c>
      <c r="F228" s="48">
        <v>1.93</v>
      </c>
      <c r="G228" s="48">
        <v>53.9</v>
      </c>
      <c r="H228" s="48">
        <v>0.04</v>
      </c>
      <c r="I228" s="48">
        <v>7.8</v>
      </c>
      <c r="J228" s="12"/>
      <c r="K228" s="48">
        <v>1.6</v>
      </c>
      <c r="L228" s="48">
        <v>9.5</v>
      </c>
      <c r="M228" s="63">
        <v>28.4</v>
      </c>
      <c r="N228" s="63">
        <v>11.2</v>
      </c>
      <c r="O228" s="48">
        <v>0.4</v>
      </c>
    </row>
    <row r="229" spans="1:15" ht="42.75" customHeight="1" x14ac:dyDescent="0.25">
      <c r="A229" s="27">
        <v>78</v>
      </c>
      <c r="B229" s="28" t="s">
        <v>132</v>
      </c>
      <c r="C229" s="27">
        <v>230</v>
      </c>
      <c r="D229" s="48">
        <v>6.65</v>
      </c>
      <c r="E229" s="48">
        <v>5.0599999999999996</v>
      </c>
      <c r="F229" s="48">
        <v>28.73</v>
      </c>
      <c r="G229" s="48">
        <v>188.14</v>
      </c>
      <c r="H229" s="48">
        <v>0.5</v>
      </c>
      <c r="I229" s="48">
        <v>4.66</v>
      </c>
      <c r="J229" s="12"/>
      <c r="K229" s="12">
        <v>2.33</v>
      </c>
      <c r="L229" s="48">
        <v>41.04</v>
      </c>
      <c r="M229" s="63">
        <v>96.58</v>
      </c>
      <c r="N229" s="63">
        <v>38.32</v>
      </c>
      <c r="O229" s="48">
        <v>1.93</v>
      </c>
    </row>
    <row r="230" spans="1:15" ht="31.5" x14ac:dyDescent="0.25">
      <c r="A230" s="10">
        <v>294</v>
      </c>
      <c r="B230" s="11" t="s">
        <v>133</v>
      </c>
      <c r="C230" s="10">
        <v>90</v>
      </c>
      <c r="D230" s="112">
        <v>15.69</v>
      </c>
      <c r="E230" s="112">
        <v>15.08</v>
      </c>
      <c r="F230" s="112">
        <v>14.65</v>
      </c>
      <c r="G230" s="112">
        <v>257.39999999999998</v>
      </c>
      <c r="H230" s="112">
        <v>0.17</v>
      </c>
      <c r="I230" s="112">
        <v>0.81</v>
      </c>
      <c r="J230" s="112">
        <v>30.26</v>
      </c>
      <c r="K230" s="112">
        <v>61.56</v>
      </c>
      <c r="L230" s="112">
        <v>53.79</v>
      </c>
      <c r="M230" s="112">
        <v>72</v>
      </c>
      <c r="N230" s="112">
        <v>19.98</v>
      </c>
      <c r="O230" s="112">
        <v>3.26</v>
      </c>
    </row>
    <row r="231" spans="1:15" ht="15.75" x14ac:dyDescent="0.25">
      <c r="A231" s="27">
        <v>309</v>
      </c>
      <c r="B231" s="28" t="s">
        <v>134</v>
      </c>
      <c r="C231" s="27">
        <v>150</v>
      </c>
      <c r="D231" s="30">
        <v>5.52</v>
      </c>
      <c r="E231" s="30">
        <v>4.5199999999999996</v>
      </c>
      <c r="F231" s="30">
        <v>26.45</v>
      </c>
      <c r="G231" s="30">
        <v>168.45</v>
      </c>
      <c r="H231" s="30">
        <v>0.06</v>
      </c>
      <c r="I231" s="30"/>
      <c r="J231" s="31"/>
      <c r="K231" s="31">
        <v>0.97</v>
      </c>
      <c r="L231" s="30">
        <v>4.8600000000000003</v>
      </c>
      <c r="M231" s="32">
        <v>37.17</v>
      </c>
      <c r="N231" s="32">
        <v>21.12</v>
      </c>
      <c r="O231" s="30">
        <v>1.1000000000000001</v>
      </c>
    </row>
    <row r="232" spans="1:15" ht="15.75" x14ac:dyDescent="0.25">
      <c r="A232" s="10">
        <v>349</v>
      </c>
      <c r="B232" s="11" t="s">
        <v>35</v>
      </c>
      <c r="C232" s="10">
        <v>180</v>
      </c>
      <c r="D232" s="31">
        <v>1.04</v>
      </c>
      <c r="E232" s="31">
        <v>0.3</v>
      </c>
      <c r="F232" s="31">
        <v>42.5</v>
      </c>
      <c r="G232" s="31">
        <v>132.12</v>
      </c>
      <c r="H232" s="31">
        <v>0.02</v>
      </c>
      <c r="I232" s="31">
        <v>0.7</v>
      </c>
      <c r="J232" s="31"/>
      <c r="K232" s="31">
        <v>0.18</v>
      </c>
      <c r="L232" s="31">
        <v>5.3</v>
      </c>
      <c r="M232" s="41">
        <v>41.4</v>
      </c>
      <c r="N232" s="41">
        <v>29.7</v>
      </c>
      <c r="O232" s="31">
        <v>0.8</v>
      </c>
    </row>
    <row r="233" spans="1:15" ht="15.75" x14ac:dyDescent="0.25">
      <c r="A233" s="27" t="s">
        <v>36</v>
      </c>
      <c r="B233" s="28" t="s">
        <v>37</v>
      </c>
      <c r="C233" s="27">
        <v>30</v>
      </c>
      <c r="D233" s="12">
        <v>1.4</v>
      </c>
      <c r="E233" s="12">
        <v>0.47</v>
      </c>
      <c r="F233" s="12">
        <v>7.8</v>
      </c>
      <c r="G233" s="12">
        <v>42</v>
      </c>
      <c r="H233" s="12">
        <v>0.04</v>
      </c>
      <c r="I233" s="12"/>
      <c r="J233" s="12"/>
      <c r="K233" s="12">
        <v>0.36</v>
      </c>
      <c r="L233" s="12">
        <v>9.1999999999999993</v>
      </c>
      <c r="M233" s="42">
        <v>42.4</v>
      </c>
      <c r="N233" s="42">
        <v>10</v>
      </c>
      <c r="O233" s="12">
        <v>1.24</v>
      </c>
    </row>
    <row r="234" spans="1:15" ht="15.75" x14ac:dyDescent="0.25">
      <c r="A234" s="27" t="s">
        <v>36</v>
      </c>
      <c r="B234" s="28" t="s">
        <v>124</v>
      </c>
      <c r="C234" s="27">
        <v>20</v>
      </c>
      <c r="D234" s="12">
        <v>1.58</v>
      </c>
      <c r="E234" s="12">
        <v>0.2</v>
      </c>
      <c r="F234" s="12">
        <v>9.66</v>
      </c>
      <c r="G234" s="12">
        <v>46.76</v>
      </c>
      <c r="H234" s="12">
        <v>1.4999999999999999E-2</v>
      </c>
      <c r="I234" s="12"/>
      <c r="J234" s="12"/>
      <c r="K234" s="12">
        <v>0.27</v>
      </c>
      <c r="L234" s="12">
        <v>4.5999999999999996</v>
      </c>
      <c r="M234" s="42">
        <v>17.399999999999999</v>
      </c>
      <c r="N234" s="42">
        <v>6.6</v>
      </c>
      <c r="O234" s="12">
        <v>0.22</v>
      </c>
    </row>
    <row r="235" spans="1:15" ht="15.75" x14ac:dyDescent="0.25">
      <c r="A235" s="27"/>
      <c r="B235" s="28" t="s">
        <v>60</v>
      </c>
      <c r="C235" s="27">
        <v>1</v>
      </c>
      <c r="D235" s="86"/>
      <c r="E235" s="86"/>
      <c r="F235" s="86"/>
      <c r="G235" s="86"/>
      <c r="H235" s="86"/>
      <c r="I235" s="86"/>
      <c r="J235" s="15"/>
      <c r="K235" s="15"/>
      <c r="L235" s="86"/>
      <c r="M235" s="113"/>
      <c r="N235" s="113"/>
      <c r="O235" s="86"/>
    </row>
    <row r="236" spans="1:15" s="16" customFormat="1" ht="15.75" x14ac:dyDescent="0.25">
      <c r="A236" s="67"/>
      <c r="B236" s="3" t="s">
        <v>28</v>
      </c>
      <c r="C236" s="68">
        <v>760</v>
      </c>
      <c r="D236" s="68">
        <v>33.43</v>
      </c>
      <c r="E236" s="68">
        <f>SUM(E228:E235)</f>
        <v>30.06</v>
      </c>
      <c r="F236" s="68">
        <v>131.72</v>
      </c>
      <c r="G236" s="68">
        <v>888.77</v>
      </c>
      <c r="H236" s="68">
        <v>0.84</v>
      </c>
      <c r="I236" s="68">
        <f>SUM(I228:I233)</f>
        <v>13.97</v>
      </c>
      <c r="J236" s="68">
        <f>SUM(J229:J233)</f>
        <v>30.26</v>
      </c>
      <c r="K236" s="68">
        <v>67.27</v>
      </c>
      <c r="L236" s="68">
        <f>SUM(L228:L235)</f>
        <v>128.29</v>
      </c>
      <c r="M236" s="68">
        <v>335.35</v>
      </c>
      <c r="N236" s="68">
        <v>136.91999999999999</v>
      </c>
      <c r="O236" s="68">
        <v>8.9499999999999993</v>
      </c>
    </row>
    <row r="237" spans="1:15" ht="15.75" x14ac:dyDescent="0.25">
      <c r="A237" s="28"/>
      <c r="B237" s="5" t="s">
        <v>61</v>
      </c>
      <c r="C237" s="10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 ht="15.75" x14ac:dyDescent="0.25">
      <c r="A238" s="10">
        <v>389</v>
      </c>
      <c r="B238" s="11" t="s">
        <v>173</v>
      </c>
      <c r="C238" s="10">
        <v>200</v>
      </c>
      <c r="D238" s="12">
        <v>1</v>
      </c>
      <c r="E238" s="12" t="s">
        <v>32</v>
      </c>
      <c r="F238" s="12">
        <v>20.2</v>
      </c>
      <c r="G238" s="12">
        <v>84.8</v>
      </c>
      <c r="H238" s="12">
        <v>0.08</v>
      </c>
      <c r="I238" s="12">
        <v>4</v>
      </c>
      <c r="J238" s="12" t="s">
        <v>32</v>
      </c>
      <c r="K238" s="12" t="s">
        <v>32</v>
      </c>
      <c r="L238" s="12">
        <v>14.8</v>
      </c>
      <c r="M238" s="12">
        <v>14</v>
      </c>
      <c r="N238" s="12">
        <v>8</v>
      </c>
      <c r="O238" s="12">
        <v>2.8</v>
      </c>
    </row>
    <row r="239" spans="1:15" ht="15.75" x14ac:dyDescent="0.25">
      <c r="A239" s="114" t="s">
        <v>135</v>
      </c>
      <c r="B239" s="115" t="s">
        <v>136</v>
      </c>
      <c r="C239" s="58">
        <v>100</v>
      </c>
      <c r="D239" s="59">
        <v>8.5</v>
      </c>
      <c r="E239" s="59">
        <v>6</v>
      </c>
      <c r="F239" s="59">
        <v>60</v>
      </c>
      <c r="G239" s="59">
        <v>330</v>
      </c>
      <c r="H239" s="59"/>
      <c r="I239" s="59"/>
      <c r="J239" s="59"/>
      <c r="K239" s="59"/>
      <c r="L239" s="59"/>
      <c r="M239" s="59"/>
      <c r="N239" s="59"/>
      <c r="O239" s="59"/>
    </row>
    <row r="240" spans="1:15" ht="15.75" x14ac:dyDescent="0.25">
      <c r="A240" s="67"/>
      <c r="B240" s="69" t="s">
        <v>63</v>
      </c>
      <c r="C240" s="68">
        <v>300</v>
      </c>
      <c r="D240" s="68">
        <v>9.5</v>
      </c>
      <c r="E240" s="68">
        <v>6</v>
      </c>
      <c r="F240" s="68">
        <v>80.2</v>
      </c>
      <c r="G240" s="68">
        <v>414.8</v>
      </c>
      <c r="H240" s="68">
        <v>0.08</v>
      </c>
      <c r="I240" s="68">
        <v>4</v>
      </c>
      <c r="J240" s="68"/>
      <c r="K240" s="68"/>
      <c r="L240" s="68">
        <v>14.8</v>
      </c>
      <c r="M240" s="68">
        <v>14</v>
      </c>
      <c r="N240" s="68">
        <v>8</v>
      </c>
      <c r="O240" s="68">
        <v>2.8</v>
      </c>
    </row>
    <row r="241" spans="1:15" ht="26.65" customHeight="1" x14ac:dyDescent="0.25">
      <c r="A241" s="67"/>
      <c r="B241" s="67" t="s">
        <v>45</v>
      </c>
      <c r="C241" s="68">
        <v>1550</v>
      </c>
      <c r="D241" s="68">
        <v>79.97</v>
      </c>
      <c r="E241" s="68">
        <v>78.27</v>
      </c>
      <c r="F241" s="68">
        <v>260.72000000000003</v>
      </c>
      <c r="G241" s="68">
        <v>2028.71</v>
      </c>
      <c r="H241" s="68">
        <v>1.18</v>
      </c>
      <c r="I241" s="68">
        <v>21.08</v>
      </c>
      <c r="J241" s="68">
        <v>507.16</v>
      </c>
      <c r="K241" s="68">
        <v>69.19</v>
      </c>
      <c r="L241" s="68">
        <v>725.67</v>
      </c>
      <c r="M241" s="68">
        <v>967.81</v>
      </c>
      <c r="N241" s="68">
        <v>206.8</v>
      </c>
      <c r="O241" s="68">
        <v>17.940000000000001</v>
      </c>
    </row>
    <row r="242" spans="1:15" ht="15.75" x14ac:dyDescent="0.25">
      <c r="A242" s="28"/>
      <c r="B242" s="28"/>
      <c r="C242" s="10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 ht="15.75" x14ac:dyDescent="0.25">
      <c r="A243" s="52" t="s">
        <v>46</v>
      </c>
      <c r="B243" s="52" t="s">
        <v>137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5.75" x14ac:dyDescent="0.25">
      <c r="A244" s="199" t="s">
        <v>48</v>
      </c>
      <c r="B244" s="176" t="s">
        <v>104</v>
      </c>
      <c r="C244" s="150"/>
      <c r="D244" s="150"/>
      <c r="E244" s="2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</row>
    <row r="245" spans="1:15" ht="15.75" x14ac:dyDescent="0.25">
      <c r="A245" s="199"/>
      <c r="B245" s="176"/>
      <c r="C245" s="150"/>
      <c r="D245" s="150"/>
      <c r="E245" s="2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</row>
    <row r="246" spans="1:15" x14ac:dyDescent="0.25">
      <c r="A246" s="177" t="s">
        <v>4</v>
      </c>
      <c r="B246" s="200" t="s">
        <v>5</v>
      </c>
      <c r="C246" s="179" t="s">
        <v>6</v>
      </c>
      <c r="D246" s="172" t="s">
        <v>7</v>
      </c>
      <c r="E246" s="173"/>
      <c r="F246" s="174"/>
      <c r="G246" s="180" t="s">
        <v>8</v>
      </c>
      <c r="H246" s="172" t="s">
        <v>9</v>
      </c>
      <c r="I246" s="173"/>
      <c r="J246" s="173"/>
      <c r="K246" s="174"/>
      <c r="L246" s="172" t="s">
        <v>10</v>
      </c>
      <c r="M246" s="173"/>
      <c r="N246" s="173"/>
      <c r="O246" s="174"/>
    </row>
    <row r="247" spans="1:15" ht="15.75" x14ac:dyDescent="0.25">
      <c r="A247" s="178"/>
      <c r="B247" s="201"/>
      <c r="C247" s="178"/>
      <c r="D247" s="54" t="s">
        <v>11</v>
      </c>
      <c r="E247" s="54" t="s">
        <v>12</v>
      </c>
      <c r="F247" s="54" t="s">
        <v>13</v>
      </c>
      <c r="G247" s="181"/>
      <c r="H247" s="54" t="s">
        <v>14</v>
      </c>
      <c r="I247" s="54" t="s">
        <v>15</v>
      </c>
      <c r="J247" s="54" t="s">
        <v>16</v>
      </c>
      <c r="K247" s="54" t="s">
        <v>17</v>
      </c>
      <c r="L247" s="54" t="s">
        <v>18</v>
      </c>
      <c r="M247" s="54" t="s">
        <v>19</v>
      </c>
      <c r="N247" s="54" t="s">
        <v>20</v>
      </c>
      <c r="O247" s="54" t="s">
        <v>21</v>
      </c>
    </row>
    <row r="248" spans="1:15" ht="15.75" x14ac:dyDescent="0.25">
      <c r="A248" s="55"/>
      <c r="B248" s="5" t="s">
        <v>22</v>
      </c>
      <c r="C248" s="6"/>
      <c r="D248" s="7"/>
      <c r="E248" s="7"/>
      <c r="F248" s="7"/>
      <c r="G248" s="8"/>
      <c r="H248" s="7"/>
      <c r="I248" s="7"/>
      <c r="J248" s="7"/>
      <c r="K248" s="7"/>
      <c r="L248" s="7"/>
      <c r="M248" s="7"/>
      <c r="N248" s="7"/>
      <c r="O248" s="9"/>
    </row>
    <row r="249" spans="1:15" ht="31.5" x14ac:dyDescent="0.25">
      <c r="A249" s="10">
        <v>174</v>
      </c>
      <c r="B249" s="11" t="s">
        <v>138</v>
      </c>
      <c r="C249" s="10">
        <v>200</v>
      </c>
      <c r="D249" s="112">
        <v>6</v>
      </c>
      <c r="E249" s="112">
        <v>10.85</v>
      </c>
      <c r="F249" s="112">
        <v>42.95</v>
      </c>
      <c r="G249" s="112">
        <v>294</v>
      </c>
      <c r="H249" s="112">
        <v>0.06</v>
      </c>
      <c r="I249" s="112">
        <v>0.96</v>
      </c>
      <c r="J249" s="112">
        <v>54.8</v>
      </c>
      <c r="K249" s="112" t="s">
        <v>139</v>
      </c>
      <c r="L249" s="112">
        <v>128.57</v>
      </c>
      <c r="M249" s="112">
        <v>157.4</v>
      </c>
      <c r="N249" s="112">
        <v>36.46</v>
      </c>
      <c r="O249" s="112">
        <v>0.6</v>
      </c>
    </row>
    <row r="250" spans="1:15" ht="15.75" x14ac:dyDescent="0.25">
      <c r="A250" s="5">
        <v>287</v>
      </c>
      <c r="B250" s="56" t="s">
        <v>140</v>
      </c>
      <c r="C250" s="5">
        <v>100</v>
      </c>
      <c r="D250" s="57">
        <v>13.9</v>
      </c>
      <c r="E250" s="57">
        <v>28.6</v>
      </c>
      <c r="F250" s="57">
        <v>2.7</v>
      </c>
      <c r="G250" s="57">
        <v>319.2</v>
      </c>
      <c r="H250" s="57">
        <v>0.09</v>
      </c>
      <c r="I250" s="57">
        <v>0.09</v>
      </c>
      <c r="J250" s="57">
        <v>20</v>
      </c>
      <c r="K250" s="57">
        <v>0.9</v>
      </c>
      <c r="L250" s="57">
        <v>289.60000000000002</v>
      </c>
      <c r="M250" s="57">
        <v>215.8</v>
      </c>
      <c r="N250" s="57">
        <v>16.100000000000001</v>
      </c>
      <c r="O250" s="57">
        <v>2.6</v>
      </c>
    </row>
    <row r="251" spans="1:15" ht="18.95" customHeight="1" x14ac:dyDescent="0.25">
      <c r="A251" s="5">
        <v>377</v>
      </c>
      <c r="B251" s="11" t="s">
        <v>141</v>
      </c>
      <c r="C251" s="10">
        <v>200</v>
      </c>
      <c r="D251" s="12">
        <v>0.13</v>
      </c>
      <c r="E251" s="12">
        <v>0.02</v>
      </c>
      <c r="F251" s="12">
        <v>9.9</v>
      </c>
      <c r="G251" s="12">
        <v>29.5</v>
      </c>
      <c r="H251" s="12"/>
      <c r="I251" s="12">
        <v>2.8</v>
      </c>
      <c r="J251" s="12"/>
      <c r="K251" s="12">
        <v>0.01</v>
      </c>
      <c r="L251" s="12">
        <v>14.9</v>
      </c>
      <c r="M251" s="12">
        <v>4.3</v>
      </c>
      <c r="N251" s="12">
        <v>2.2999999999999998</v>
      </c>
      <c r="O251" s="12">
        <v>0.34</v>
      </c>
    </row>
    <row r="252" spans="1:15" ht="18.95" customHeight="1" x14ac:dyDescent="0.25">
      <c r="A252" s="10"/>
      <c r="B252" s="13" t="s">
        <v>55</v>
      </c>
      <c r="C252" s="60">
        <v>1</v>
      </c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</row>
    <row r="253" spans="1:15" s="16" customFormat="1" ht="25.9" customHeight="1" x14ac:dyDescent="0.25">
      <c r="A253" s="160" t="s">
        <v>28</v>
      </c>
      <c r="B253" s="161"/>
      <c r="C253" s="160">
        <v>500</v>
      </c>
      <c r="D253" s="160">
        <f>SUM(D249:D251)</f>
        <v>20.029999999999998</v>
      </c>
      <c r="E253" s="160">
        <f>SUM(E249:E252)</f>
        <v>39.470000000000006</v>
      </c>
      <c r="F253" s="158">
        <f>SUM(F249:F251)</f>
        <v>55.550000000000004</v>
      </c>
      <c r="G253" s="160">
        <f>SUM(G249:G251)</f>
        <v>642.70000000000005</v>
      </c>
      <c r="H253" s="160">
        <f>SUM(H249:H251)</f>
        <v>0.15</v>
      </c>
      <c r="I253" s="160">
        <f>SUM(I249:I251)</f>
        <v>3.8499999999999996</v>
      </c>
      <c r="J253" s="160">
        <f>SUM(J249:J252)</f>
        <v>74.8</v>
      </c>
      <c r="K253" s="160">
        <f>SUM(K249:K252)</f>
        <v>0.91</v>
      </c>
      <c r="L253" s="160">
        <f>SUM(L249:L252)</f>
        <v>433.07</v>
      </c>
      <c r="M253" s="160">
        <f>SUM(M249:M252)</f>
        <v>377.50000000000006</v>
      </c>
      <c r="N253" s="160">
        <f>SUM(N249:N251)</f>
        <v>54.86</v>
      </c>
      <c r="O253" s="160">
        <f>SUM(O249:O252)</f>
        <v>3.54</v>
      </c>
    </row>
    <row r="254" spans="1:15" x14ac:dyDescent="0.25">
      <c r="A254" s="184"/>
      <c r="B254" s="185"/>
      <c r="C254" s="184"/>
      <c r="D254" s="184"/>
      <c r="E254" s="184"/>
      <c r="F254" s="159"/>
      <c r="G254" s="184"/>
      <c r="H254" s="184"/>
      <c r="I254" s="184"/>
      <c r="J254" s="184"/>
      <c r="K254" s="184"/>
      <c r="L254" s="184"/>
      <c r="M254" s="184"/>
      <c r="N254" s="184"/>
      <c r="O254" s="184"/>
    </row>
    <row r="255" spans="1:15" s="62" customFormat="1" ht="15.75" x14ac:dyDescent="0.25">
      <c r="A255" s="5"/>
      <c r="B255" s="5" t="s">
        <v>56</v>
      </c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</row>
    <row r="256" spans="1:15" ht="15.75" x14ac:dyDescent="0.25">
      <c r="A256" s="27" t="s">
        <v>72</v>
      </c>
      <c r="B256" s="28" t="s">
        <v>73</v>
      </c>
      <c r="C256" s="27">
        <v>60</v>
      </c>
      <c r="D256" s="30">
        <v>0.7</v>
      </c>
      <c r="E256" s="30">
        <v>0.1</v>
      </c>
      <c r="F256" s="30">
        <v>2.2999999999999998</v>
      </c>
      <c r="G256" s="30">
        <v>12.8</v>
      </c>
      <c r="H256" s="30">
        <v>0.04</v>
      </c>
      <c r="I256" s="30">
        <v>15</v>
      </c>
      <c r="J256" s="31">
        <v>79.8</v>
      </c>
      <c r="K256" s="30"/>
      <c r="L256" s="30">
        <v>8.4</v>
      </c>
      <c r="M256" s="32">
        <v>16</v>
      </c>
      <c r="N256" s="32">
        <v>12</v>
      </c>
      <c r="O256" s="30">
        <v>0.54</v>
      </c>
    </row>
    <row r="257" spans="1:15" ht="47.25" x14ac:dyDescent="0.25">
      <c r="A257" s="114">
        <v>111</v>
      </c>
      <c r="B257" s="34" t="s">
        <v>142</v>
      </c>
      <c r="C257" s="58">
        <v>200</v>
      </c>
      <c r="D257" s="59">
        <v>4.72</v>
      </c>
      <c r="E257" s="59">
        <v>2.2000000000000002</v>
      </c>
      <c r="F257" s="59">
        <v>15.52</v>
      </c>
      <c r="G257" s="59">
        <v>100.88</v>
      </c>
      <c r="H257" s="59">
        <v>0.05</v>
      </c>
      <c r="I257" s="59">
        <v>5.28</v>
      </c>
      <c r="J257" s="59">
        <v>97.2</v>
      </c>
      <c r="K257" s="59">
        <v>2.08</v>
      </c>
      <c r="L257" s="59">
        <v>21.84</v>
      </c>
      <c r="M257" s="59">
        <v>44.4</v>
      </c>
      <c r="N257" s="59">
        <v>16</v>
      </c>
      <c r="O257" s="59">
        <v>0.64</v>
      </c>
    </row>
    <row r="258" spans="1:15" ht="31.5" x14ac:dyDescent="0.25">
      <c r="A258" s="27">
        <v>184</v>
      </c>
      <c r="B258" s="77" t="s">
        <v>143</v>
      </c>
      <c r="C258" s="27">
        <v>60</v>
      </c>
      <c r="D258" s="30">
        <v>8</v>
      </c>
      <c r="E258" s="30">
        <v>14.2</v>
      </c>
      <c r="F258" s="30">
        <v>7.04</v>
      </c>
      <c r="G258" s="30">
        <v>188</v>
      </c>
      <c r="H258" s="30">
        <v>0.1</v>
      </c>
      <c r="I258" s="31">
        <v>0.4</v>
      </c>
      <c r="J258" s="31">
        <v>25.6</v>
      </c>
      <c r="K258" s="30">
        <v>1.1200000000000001</v>
      </c>
      <c r="L258" s="30">
        <v>9.6</v>
      </c>
      <c r="M258" s="32">
        <v>76.099999999999994</v>
      </c>
      <c r="N258" s="32">
        <v>12.6</v>
      </c>
      <c r="O258" s="30">
        <v>2.2000000000000002</v>
      </c>
    </row>
    <row r="259" spans="1:15" ht="15.75" x14ac:dyDescent="0.25">
      <c r="A259" s="27"/>
      <c r="B259" s="79" t="s">
        <v>144</v>
      </c>
      <c r="C259" s="27">
        <v>30</v>
      </c>
      <c r="D259" s="30">
        <v>1.08</v>
      </c>
      <c r="E259" s="30">
        <v>3.8</v>
      </c>
      <c r="F259" s="30">
        <v>3.72</v>
      </c>
      <c r="G259" s="30">
        <v>54.9</v>
      </c>
      <c r="H259" s="48">
        <v>1.4999999999999999E-2</v>
      </c>
      <c r="I259" s="30">
        <v>0.12</v>
      </c>
      <c r="J259" s="31">
        <v>0.12</v>
      </c>
      <c r="K259" s="30"/>
      <c r="L259" s="30">
        <v>28.6</v>
      </c>
      <c r="M259" s="32">
        <v>4.74</v>
      </c>
      <c r="N259" s="32">
        <v>24.7</v>
      </c>
      <c r="O259" s="30">
        <v>0.1</v>
      </c>
    </row>
    <row r="260" spans="1:15" ht="15.75" x14ac:dyDescent="0.25">
      <c r="A260" s="27">
        <v>302</v>
      </c>
      <c r="B260" s="28" t="s">
        <v>34</v>
      </c>
      <c r="C260" s="27">
        <v>150</v>
      </c>
      <c r="D260" s="48">
        <v>8.6</v>
      </c>
      <c r="E260" s="48">
        <v>6.09</v>
      </c>
      <c r="F260" s="48">
        <v>38.64</v>
      </c>
      <c r="G260" s="48">
        <v>243.8</v>
      </c>
      <c r="H260" s="48">
        <v>0.02</v>
      </c>
      <c r="I260" s="48">
        <v>12</v>
      </c>
      <c r="J260" s="12"/>
      <c r="K260" s="12">
        <v>0.1</v>
      </c>
      <c r="L260" s="48">
        <v>23.02</v>
      </c>
      <c r="M260" s="63">
        <v>11.5</v>
      </c>
      <c r="N260" s="63">
        <v>7.62</v>
      </c>
      <c r="O260" s="48">
        <v>0.24</v>
      </c>
    </row>
    <row r="261" spans="1:15" ht="15.75" x14ac:dyDescent="0.25">
      <c r="A261" s="27" t="s">
        <v>102</v>
      </c>
      <c r="B261" s="28" t="s">
        <v>79</v>
      </c>
      <c r="C261" s="27">
        <v>200</v>
      </c>
      <c r="D261" s="75">
        <v>0.34</v>
      </c>
      <c r="E261" s="75">
        <v>0.17</v>
      </c>
      <c r="F261" s="75">
        <v>34.840000000000003</v>
      </c>
      <c r="G261" s="75">
        <v>143.4</v>
      </c>
      <c r="H261" s="75">
        <v>0.01</v>
      </c>
      <c r="I261" s="75">
        <v>3.2</v>
      </c>
      <c r="J261" s="80"/>
      <c r="K261" s="80">
        <v>0.13</v>
      </c>
      <c r="L261" s="75">
        <v>16.670000000000002</v>
      </c>
      <c r="M261" s="75">
        <v>7.05</v>
      </c>
      <c r="N261" s="75">
        <v>7.78</v>
      </c>
      <c r="O261" s="75">
        <v>0.88</v>
      </c>
    </row>
    <row r="262" spans="1:15" ht="15.75" x14ac:dyDescent="0.25">
      <c r="A262" s="27" t="s">
        <v>36</v>
      </c>
      <c r="B262" s="28" t="s">
        <v>37</v>
      </c>
      <c r="C262" s="27">
        <v>30</v>
      </c>
      <c r="D262" s="12">
        <v>1.4</v>
      </c>
      <c r="E262" s="12">
        <v>0.47</v>
      </c>
      <c r="F262" s="12">
        <v>7.8</v>
      </c>
      <c r="G262" s="12">
        <v>42</v>
      </c>
      <c r="H262" s="12">
        <v>0.04</v>
      </c>
      <c r="I262" s="12"/>
      <c r="J262" s="12"/>
      <c r="K262" s="12">
        <v>0.36</v>
      </c>
      <c r="L262" s="12">
        <v>9.1999999999999993</v>
      </c>
      <c r="M262" s="42">
        <v>42.4</v>
      </c>
      <c r="N262" s="42">
        <v>10</v>
      </c>
      <c r="O262" s="12">
        <v>1.24</v>
      </c>
    </row>
    <row r="263" spans="1:15" ht="15.75" x14ac:dyDescent="0.25">
      <c r="A263" s="27" t="s">
        <v>36</v>
      </c>
      <c r="B263" s="28" t="s">
        <v>124</v>
      </c>
      <c r="C263" s="27">
        <v>30</v>
      </c>
      <c r="D263" s="31">
        <v>2.37</v>
      </c>
      <c r="E263" s="31">
        <v>0.3</v>
      </c>
      <c r="F263" s="31">
        <v>14.49</v>
      </c>
      <c r="G263" s="31">
        <v>70.14</v>
      </c>
      <c r="H263" s="12">
        <v>0.3</v>
      </c>
      <c r="I263" s="31" t="s">
        <v>32</v>
      </c>
      <c r="J263" s="31" t="s">
        <v>32</v>
      </c>
      <c r="K263" s="31">
        <v>0.39</v>
      </c>
      <c r="L263" s="31">
        <v>6.9</v>
      </c>
      <c r="M263" s="41">
        <v>26.1</v>
      </c>
      <c r="N263" s="41">
        <v>9.9</v>
      </c>
      <c r="O263" s="31">
        <v>0.33</v>
      </c>
    </row>
    <row r="264" spans="1:15" ht="15.75" x14ac:dyDescent="0.25">
      <c r="A264" s="27"/>
      <c r="B264" s="28" t="s">
        <v>60</v>
      </c>
      <c r="C264" s="27">
        <v>1</v>
      </c>
      <c r="D264" s="48"/>
      <c r="E264" s="48"/>
      <c r="F264" s="48"/>
      <c r="G264" s="48"/>
      <c r="H264" s="48"/>
      <c r="I264" s="48"/>
      <c r="J264" s="12"/>
      <c r="K264" s="12"/>
      <c r="L264" s="48"/>
      <c r="M264" s="63"/>
      <c r="N264" s="63"/>
      <c r="O264" s="48"/>
    </row>
    <row r="265" spans="1:15" ht="15.75" x14ac:dyDescent="0.25">
      <c r="A265" s="104"/>
      <c r="B265" s="116" t="s">
        <v>28</v>
      </c>
      <c r="C265" s="105">
        <v>760</v>
      </c>
      <c r="D265" s="105">
        <f>SUM(D256:D263)</f>
        <v>27.21</v>
      </c>
      <c r="E265" s="105">
        <f>SUM(E256:E264)</f>
        <v>27.330000000000002</v>
      </c>
      <c r="F265" s="105">
        <f>SUM(F256:F263)</f>
        <v>124.35</v>
      </c>
      <c r="G265" s="105">
        <f>SUM(G256:G263)</f>
        <v>855.92</v>
      </c>
      <c r="H265" s="105">
        <v>0.57999999999999996</v>
      </c>
      <c r="I265" s="105">
        <f>SUM(I256:I263)</f>
        <v>36</v>
      </c>
      <c r="J265" s="105">
        <v>202.72</v>
      </c>
      <c r="K265" s="105">
        <f>SUM(K256:K263)</f>
        <v>4.18</v>
      </c>
      <c r="L265" s="105">
        <f>SUM(L256:L264)</f>
        <v>124.23</v>
      </c>
      <c r="M265" s="105">
        <f>SUM(M256:M263)</f>
        <v>228.29000000000002</v>
      </c>
      <c r="N265" s="105">
        <f>SUM(N256:N263)</f>
        <v>100.60000000000001</v>
      </c>
      <c r="O265" s="105">
        <f>SUM(O256:O263)</f>
        <v>6.1700000000000008</v>
      </c>
    </row>
    <row r="266" spans="1:15" ht="15.75" x14ac:dyDescent="0.25">
      <c r="A266" s="28"/>
      <c r="B266" s="5" t="s">
        <v>61</v>
      </c>
      <c r="C266" s="10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15.75" x14ac:dyDescent="0.25">
      <c r="A267" s="10" t="s">
        <v>52</v>
      </c>
      <c r="B267" s="11" t="s">
        <v>91</v>
      </c>
      <c r="C267" s="10">
        <v>100</v>
      </c>
      <c r="D267" s="12">
        <v>2.1</v>
      </c>
      <c r="E267" s="12">
        <v>2</v>
      </c>
      <c r="F267" s="12">
        <v>21.25</v>
      </c>
      <c r="G267" s="12">
        <v>171.7</v>
      </c>
      <c r="H267" s="12"/>
      <c r="I267" s="12"/>
      <c r="J267" s="12"/>
      <c r="K267" s="12"/>
      <c r="L267" s="12"/>
      <c r="M267" s="12"/>
      <c r="N267" s="12"/>
      <c r="O267" s="12"/>
    </row>
    <row r="268" spans="1:15" ht="15.75" x14ac:dyDescent="0.25">
      <c r="A268" s="10">
        <v>389</v>
      </c>
      <c r="B268" s="11" t="s">
        <v>173</v>
      </c>
      <c r="C268" s="10">
        <v>200</v>
      </c>
      <c r="D268" s="12">
        <v>1</v>
      </c>
      <c r="E268" s="12" t="s">
        <v>32</v>
      </c>
      <c r="F268" s="12">
        <v>20.2</v>
      </c>
      <c r="G268" s="12">
        <v>84.8</v>
      </c>
      <c r="H268" s="12">
        <v>0.08</v>
      </c>
      <c r="I268" s="12">
        <v>4</v>
      </c>
      <c r="J268" s="12" t="s">
        <v>32</v>
      </c>
      <c r="K268" s="12" t="s">
        <v>32</v>
      </c>
      <c r="L268" s="12">
        <v>14.8</v>
      </c>
      <c r="M268" s="12">
        <v>14</v>
      </c>
      <c r="N268" s="12">
        <v>8</v>
      </c>
      <c r="O268" s="12">
        <v>2.8</v>
      </c>
    </row>
    <row r="269" spans="1:15" ht="15.75" x14ac:dyDescent="0.25">
      <c r="A269" s="67"/>
      <c r="B269" s="69" t="s">
        <v>63</v>
      </c>
      <c r="C269" s="68">
        <v>300</v>
      </c>
      <c r="D269" s="68">
        <v>3.1</v>
      </c>
      <c r="E269" s="68">
        <v>2</v>
      </c>
      <c r="F269" s="68">
        <v>41.45</v>
      </c>
      <c r="G269" s="68">
        <v>256.5</v>
      </c>
      <c r="H269" s="68">
        <v>0.08</v>
      </c>
      <c r="I269" s="68">
        <v>4</v>
      </c>
      <c r="J269" s="68"/>
      <c r="K269" s="68"/>
      <c r="L269" s="68">
        <v>14.8</v>
      </c>
      <c r="M269" s="68">
        <v>14</v>
      </c>
      <c r="N269" s="68">
        <v>8</v>
      </c>
      <c r="O269" s="68">
        <v>2.8</v>
      </c>
    </row>
    <row r="270" spans="1:15" ht="28.9" customHeight="1" x14ac:dyDescent="0.25">
      <c r="A270" s="104"/>
      <c r="B270" s="104" t="s">
        <v>45</v>
      </c>
      <c r="C270" s="105">
        <v>1560</v>
      </c>
      <c r="D270" s="105">
        <v>50.34</v>
      </c>
      <c r="E270" s="105">
        <v>68.8</v>
      </c>
      <c r="F270" s="105">
        <v>221.35</v>
      </c>
      <c r="G270" s="105">
        <v>1755.12</v>
      </c>
      <c r="H270" s="105">
        <v>1.1299999999999999</v>
      </c>
      <c r="I270" s="105">
        <v>76.02</v>
      </c>
      <c r="J270" s="105">
        <v>275.5</v>
      </c>
      <c r="K270" s="105">
        <v>3.63</v>
      </c>
      <c r="L270" s="105">
        <v>260.12</v>
      </c>
      <c r="M270" s="105">
        <v>485.11</v>
      </c>
      <c r="N270" s="105">
        <v>226.7</v>
      </c>
      <c r="O270" s="105">
        <v>12.05</v>
      </c>
    </row>
    <row r="271" spans="1:15" ht="15.75" x14ac:dyDescent="0.25">
      <c r="A271" s="28"/>
      <c r="B271" s="28"/>
      <c r="C271" s="10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5" ht="15.75" x14ac:dyDescent="0.25">
      <c r="A272" s="52" t="s">
        <v>46</v>
      </c>
      <c r="B272" s="52" t="s">
        <v>145</v>
      </c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</row>
    <row r="273" spans="1:15" ht="15.75" x14ac:dyDescent="0.25">
      <c r="A273" s="199" t="s">
        <v>48</v>
      </c>
      <c r="B273" s="176" t="s">
        <v>104</v>
      </c>
      <c r="C273" s="150"/>
      <c r="D273" s="150"/>
      <c r="E273" s="2"/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</row>
    <row r="274" spans="1:15" ht="15.75" x14ac:dyDescent="0.25">
      <c r="A274" s="199"/>
      <c r="B274" s="176"/>
      <c r="C274" s="150"/>
      <c r="D274" s="150"/>
      <c r="E274" s="2"/>
      <c r="F274" s="150"/>
      <c r="G274" s="150"/>
      <c r="H274" s="150"/>
      <c r="I274" s="150"/>
      <c r="J274" s="150"/>
      <c r="K274" s="150"/>
      <c r="L274" s="150"/>
      <c r="M274" s="150"/>
      <c r="N274" s="150"/>
      <c r="O274" s="150"/>
    </row>
    <row r="275" spans="1:15" x14ac:dyDescent="0.25">
      <c r="A275" s="177" t="s">
        <v>4</v>
      </c>
      <c r="B275" s="200" t="s">
        <v>5</v>
      </c>
      <c r="C275" s="179" t="s">
        <v>6</v>
      </c>
      <c r="D275" s="172" t="s">
        <v>7</v>
      </c>
      <c r="E275" s="173"/>
      <c r="F275" s="174"/>
      <c r="G275" s="180" t="s">
        <v>8</v>
      </c>
      <c r="H275" s="172" t="s">
        <v>9</v>
      </c>
      <c r="I275" s="173"/>
      <c r="J275" s="173"/>
      <c r="K275" s="174"/>
      <c r="L275" s="172" t="s">
        <v>10</v>
      </c>
      <c r="M275" s="173"/>
      <c r="N275" s="173"/>
      <c r="O275" s="174"/>
    </row>
    <row r="276" spans="1:15" ht="15.75" x14ac:dyDescent="0.25">
      <c r="A276" s="178"/>
      <c r="B276" s="201"/>
      <c r="C276" s="178"/>
      <c r="D276" s="54" t="s">
        <v>11</v>
      </c>
      <c r="E276" s="54" t="s">
        <v>12</v>
      </c>
      <c r="F276" s="54" t="s">
        <v>13</v>
      </c>
      <c r="G276" s="181"/>
      <c r="H276" s="54" t="s">
        <v>14</v>
      </c>
      <c r="I276" s="54" t="s">
        <v>15</v>
      </c>
      <c r="J276" s="54" t="s">
        <v>16</v>
      </c>
      <c r="K276" s="54" t="s">
        <v>17</v>
      </c>
      <c r="L276" s="54" t="s">
        <v>18</v>
      </c>
      <c r="M276" s="54" t="s">
        <v>19</v>
      </c>
      <c r="N276" s="54" t="s">
        <v>20</v>
      </c>
      <c r="O276" s="54" t="s">
        <v>21</v>
      </c>
    </row>
    <row r="277" spans="1:15" ht="15.75" x14ac:dyDescent="0.25">
      <c r="A277" s="55"/>
      <c r="B277" s="5" t="s">
        <v>22</v>
      </c>
      <c r="C277" s="6"/>
      <c r="D277" s="7"/>
      <c r="E277" s="7"/>
      <c r="F277" s="7"/>
      <c r="G277" s="8"/>
      <c r="H277" s="7"/>
      <c r="I277" s="7"/>
      <c r="J277" s="7"/>
      <c r="K277" s="7"/>
      <c r="L277" s="7"/>
      <c r="M277" s="7"/>
      <c r="N277" s="7"/>
      <c r="O277" s="9"/>
    </row>
    <row r="278" spans="1:15" ht="18.600000000000001" customHeight="1" x14ac:dyDescent="0.25">
      <c r="A278" s="10">
        <v>401</v>
      </c>
      <c r="B278" s="11" t="s">
        <v>146</v>
      </c>
      <c r="C278" s="10">
        <v>150</v>
      </c>
      <c r="D278" s="12">
        <v>8.81</v>
      </c>
      <c r="E278" s="12">
        <v>8.98</v>
      </c>
      <c r="F278" s="12">
        <v>72.790000000000006</v>
      </c>
      <c r="G278" s="12">
        <v>404.08</v>
      </c>
      <c r="H278" s="12"/>
      <c r="I278" s="12">
        <v>1.76</v>
      </c>
      <c r="J278" s="12"/>
      <c r="K278" s="12"/>
      <c r="L278" s="12">
        <v>33.380000000000003</v>
      </c>
      <c r="M278" s="12">
        <v>2.7</v>
      </c>
      <c r="N278" s="12">
        <v>49.77</v>
      </c>
      <c r="O278" s="12">
        <v>2.5</v>
      </c>
    </row>
    <row r="279" spans="1:15" ht="18" customHeight="1" x14ac:dyDescent="0.25">
      <c r="A279" s="10"/>
      <c r="B279" s="11"/>
      <c r="C279" s="10">
        <v>30</v>
      </c>
      <c r="D279" s="12">
        <v>0.15</v>
      </c>
      <c r="E279" s="12"/>
      <c r="F279" s="12">
        <v>21.24</v>
      </c>
      <c r="G279" s="12">
        <v>86.52</v>
      </c>
      <c r="H279" s="12"/>
      <c r="I279" s="12">
        <v>0.4</v>
      </c>
      <c r="J279" s="12"/>
      <c r="K279" s="12">
        <v>0.14000000000000001</v>
      </c>
      <c r="L279" s="12">
        <v>0.36</v>
      </c>
      <c r="M279" s="12"/>
      <c r="N279" s="12">
        <v>2.7</v>
      </c>
      <c r="O279" s="12">
        <v>0.12</v>
      </c>
    </row>
    <row r="280" spans="1:15" ht="15.75" x14ac:dyDescent="0.25">
      <c r="A280" s="5">
        <v>376</v>
      </c>
      <c r="B280" s="11" t="s">
        <v>51</v>
      </c>
      <c r="C280" s="10">
        <v>200</v>
      </c>
      <c r="D280" s="57">
        <v>0.1</v>
      </c>
      <c r="E280" s="57">
        <v>0.02</v>
      </c>
      <c r="F280" s="57">
        <v>7</v>
      </c>
      <c r="G280" s="57">
        <v>28.4</v>
      </c>
      <c r="H280" s="57"/>
      <c r="I280" s="57">
        <v>1.6</v>
      </c>
      <c r="J280" s="57"/>
      <c r="K280" s="57">
        <v>0.01</v>
      </c>
      <c r="L280" s="57">
        <v>15.3</v>
      </c>
      <c r="M280" s="57">
        <v>0.44</v>
      </c>
      <c r="N280" s="57">
        <v>2.4</v>
      </c>
      <c r="O280" s="57">
        <v>0.4</v>
      </c>
    </row>
    <row r="281" spans="1:15" ht="15.75" x14ac:dyDescent="0.25">
      <c r="A281" s="10"/>
      <c r="B281" s="11" t="s">
        <v>147</v>
      </c>
      <c r="C281" s="10">
        <v>120</v>
      </c>
      <c r="D281" s="57">
        <v>1</v>
      </c>
      <c r="E281" s="57">
        <v>0.2</v>
      </c>
      <c r="F281" s="57">
        <v>9</v>
      </c>
      <c r="G281" s="57">
        <v>45.6</v>
      </c>
      <c r="H281" s="57">
        <v>0.06</v>
      </c>
      <c r="I281" s="57">
        <v>38</v>
      </c>
      <c r="J281" s="57">
        <v>10</v>
      </c>
      <c r="K281" s="57">
        <v>0.2</v>
      </c>
      <c r="L281" s="57">
        <v>35</v>
      </c>
      <c r="M281" s="57">
        <v>17</v>
      </c>
      <c r="N281" s="57">
        <v>11</v>
      </c>
      <c r="O281" s="12">
        <v>0.1</v>
      </c>
    </row>
    <row r="282" spans="1:15" ht="15.75" x14ac:dyDescent="0.25">
      <c r="A282" s="10"/>
      <c r="B282" s="13" t="s">
        <v>55</v>
      </c>
      <c r="C282" s="60">
        <v>1</v>
      </c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</row>
    <row r="283" spans="1:15" s="16" customFormat="1" ht="15.75" x14ac:dyDescent="0.25">
      <c r="A283" s="160" t="s">
        <v>28</v>
      </c>
      <c r="B283" s="161"/>
      <c r="C283" s="160">
        <v>500</v>
      </c>
      <c r="D283" s="160">
        <f>SUM(D278:D281)</f>
        <v>10.06</v>
      </c>
      <c r="E283" s="160">
        <f>SUM(E278:E282)</f>
        <v>9.1999999999999993</v>
      </c>
      <c r="F283" s="160">
        <f>SUM(F278:F282)</f>
        <v>110.03</v>
      </c>
      <c r="G283" s="160">
        <f>SUM(G278:G282)</f>
        <v>564.6</v>
      </c>
      <c r="H283" s="160">
        <v>0.06</v>
      </c>
      <c r="I283" s="160">
        <f>SUM(I278:I282)</f>
        <v>41.76</v>
      </c>
      <c r="J283" s="160">
        <v>10</v>
      </c>
      <c r="K283" s="160">
        <f>SUM(K278:K282)</f>
        <v>0.35000000000000003</v>
      </c>
      <c r="L283" s="160">
        <f>SUM(L278:L282)</f>
        <v>84.04</v>
      </c>
      <c r="M283" s="160">
        <f>SUM(M278:M281)</f>
        <v>20.14</v>
      </c>
      <c r="N283" s="160">
        <f>SUM(N278:N282)</f>
        <v>65.87</v>
      </c>
      <c r="O283" s="160">
        <f>SUM(O278:O281)</f>
        <v>3.12</v>
      </c>
    </row>
    <row r="284" spans="1:15" x14ac:dyDescent="0.25">
      <c r="A284" s="184"/>
      <c r="B284" s="185"/>
      <c r="C284" s="184"/>
      <c r="D284" s="184"/>
      <c r="E284" s="184"/>
      <c r="F284" s="184"/>
      <c r="G284" s="184"/>
      <c r="H284" s="184"/>
      <c r="I284" s="184"/>
      <c r="J284" s="184"/>
      <c r="K284" s="184"/>
      <c r="L284" s="184"/>
      <c r="M284" s="184"/>
      <c r="N284" s="184"/>
      <c r="O284" s="184"/>
    </row>
    <row r="285" spans="1:15" s="62" customFormat="1" ht="15.75" x14ac:dyDescent="0.25">
      <c r="A285" s="5"/>
      <c r="B285" s="5" t="s">
        <v>56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</row>
    <row r="286" spans="1:15" ht="31.5" x14ac:dyDescent="0.25">
      <c r="A286" s="27"/>
      <c r="B286" s="28" t="s">
        <v>108</v>
      </c>
      <c r="C286" s="27">
        <v>60</v>
      </c>
      <c r="D286" s="48">
        <v>0.48</v>
      </c>
      <c r="E286" s="48">
        <v>0.06</v>
      </c>
      <c r="F286" s="48">
        <v>1.02</v>
      </c>
      <c r="G286" s="48">
        <v>6</v>
      </c>
      <c r="H286" s="48">
        <v>0.01</v>
      </c>
      <c r="I286" s="48">
        <v>2.1</v>
      </c>
      <c r="J286" s="65"/>
      <c r="K286" s="48"/>
      <c r="L286" s="48">
        <v>10.199999999999999</v>
      </c>
      <c r="M286" s="63">
        <v>18</v>
      </c>
      <c r="N286" s="63">
        <v>8.4</v>
      </c>
      <c r="O286" s="48">
        <v>0.3</v>
      </c>
    </row>
    <row r="287" spans="1:15" ht="31.5" x14ac:dyDescent="0.25">
      <c r="A287" s="27">
        <v>82</v>
      </c>
      <c r="B287" s="28" t="s">
        <v>148</v>
      </c>
      <c r="C287" s="27">
        <v>200</v>
      </c>
      <c r="D287" s="30">
        <v>2.08</v>
      </c>
      <c r="E287" s="30">
        <v>4.0999999999999996</v>
      </c>
      <c r="F287" s="30">
        <v>8.6999999999999993</v>
      </c>
      <c r="G287" s="30">
        <v>111</v>
      </c>
      <c r="H287" s="48">
        <v>0.04</v>
      </c>
      <c r="I287" s="30">
        <v>8.5</v>
      </c>
      <c r="J287" s="31"/>
      <c r="K287" s="31">
        <v>1.92</v>
      </c>
      <c r="L287" s="30">
        <v>41.4</v>
      </c>
      <c r="M287" s="32">
        <v>43.68</v>
      </c>
      <c r="N287" s="32">
        <v>20.9</v>
      </c>
      <c r="O287" s="30">
        <v>0.98</v>
      </c>
    </row>
    <row r="288" spans="1:15" ht="15.75" x14ac:dyDescent="0.25">
      <c r="A288" s="27" t="s">
        <v>149</v>
      </c>
      <c r="B288" s="28" t="s">
        <v>150</v>
      </c>
      <c r="C288" s="27">
        <v>90</v>
      </c>
      <c r="D288" s="30">
        <v>11.6</v>
      </c>
      <c r="E288" s="30">
        <v>3.6</v>
      </c>
      <c r="F288" s="30">
        <v>5.5</v>
      </c>
      <c r="G288" s="30">
        <v>100.98</v>
      </c>
      <c r="H288" s="30">
        <v>0.7</v>
      </c>
      <c r="I288" s="31">
        <v>0.8</v>
      </c>
      <c r="J288" s="31">
        <v>265.5</v>
      </c>
      <c r="K288" s="30"/>
      <c r="L288" s="30">
        <v>45.9</v>
      </c>
      <c r="M288" s="32">
        <v>170</v>
      </c>
      <c r="N288" s="32">
        <v>39.6</v>
      </c>
      <c r="O288" s="30">
        <v>0.9</v>
      </c>
    </row>
    <row r="289" spans="1:15" ht="15.75" x14ac:dyDescent="0.25">
      <c r="A289" s="27">
        <v>312</v>
      </c>
      <c r="B289" s="28" t="s">
        <v>111</v>
      </c>
      <c r="C289" s="27">
        <v>150</v>
      </c>
      <c r="D289" s="75">
        <v>3.07</v>
      </c>
      <c r="E289" s="75">
        <v>4.8</v>
      </c>
      <c r="F289" s="75">
        <v>20.440000000000001</v>
      </c>
      <c r="G289" s="75">
        <v>137.25</v>
      </c>
      <c r="H289" s="75">
        <v>0.14000000000000001</v>
      </c>
      <c r="I289" s="80">
        <v>18.16</v>
      </c>
      <c r="J289" s="80"/>
      <c r="K289" s="75">
        <v>0.18</v>
      </c>
      <c r="L289" s="75">
        <v>36.979999999999997</v>
      </c>
      <c r="M289" s="99">
        <v>86.59</v>
      </c>
      <c r="N289" s="99">
        <v>27.75</v>
      </c>
      <c r="O289" s="75">
        <v>1.01</v>
      </c>
    </row>
    <row r="290" spans="1:15" ht="15.75" x14ac:dyDescent="0.25">
      <c r="A290" s="10">
        <v>349</v>
      </c>
      <c r="B290" s="11" t="s">
        <v>35</v>
      </c>
      <c r="C290" s="10">
        <v>180</v>
      </c>
      <c r="D290" s="31">
        <v>1.04</v>
      </c>
      <c r="E290" s="31">
        <v>0.3</v>
      </c>
      <c r="F290" s="31">
        <v>42.5</v>
      </c>
      <c r="G290" s="31">
        <v>132.12</v>
      </c>
      <c r="H290" s="31">
        <v>0.02</v>
      </c>
      <c r="I290" s="31">
        <v>0.7</v>
      </c>
      <c r="J290" s="31"/>
      <c r="K290" s="31">
        <v>0.18</v>
      </c>
      <c r="L290" s="31">
        <v>5.3</v>
      </c>
      <c r="M290" s="41">
        <v>41.4</v>
      </c>
      <c r="N290" s="41">
        <v>29.7</v>
      </c>
      <c r="O290" s="31">
        <v>0.8</v>
      </c>
    </row>
    <row r="291" spans="1:15" ht="15.75" x14ac:dyDescent="0.25">
      <c r="A291" s="27" t="s">
        <v>36</v>
      </c>
      <c r="B291" s="28" t="s">
        <v>37</v>
      </c>
      <c r="C291" s="27">
        <v>40</v>
      </c>
      <c r="D291" s="12">
        <v>1.9</v>
      </c>
      <c r="E291" s="12">
        <v>5.6</v>
      </c>
      <c r="F291" s="12">
        <v>10.4</v>
      </c>
      <c r="G291" s="12">
        <v>56</v>
      </c>
      <c r="H291" s="12">
        <v>0.05</v>
      </c>
      <c r="I291" s="12"/>
      <c r="J291" s="12"/>
      <c r="K291" s="12">
        <v>0.48</v>
      </c>
      <c r="L291" s="12">
        <v>12.3</v>
      </c>
      <c r="M291" s="42">
        <v>56.5</v>
      </c>
      <c r="N291" s="42">
        <v>13.3</v>
      </c>
      <c r="O291" s="12">
        <v>1.7</v>
      </c>
    </row>
    <row r="292" spans="1:15" ht="15.75" x14ac:dyDescent="0.25">
      <c r="A292" s="27" t="s">
        <v>36</v>
      </c>
      <c r="B292" s="11" t="s">
        <v>38</v>
      </c>
      <c r="C292" s="27">
        <v>40</v>
      </c>
      <c r="D292" s="12">
        <v>3.16</v>
      </c>
      <c r="E292" s="12">
        <v>0.4</v>
      </c>
      <c r="F292" s="12">
        <v>19.32</v>
      </c>
      <c r="G292" s="12">
        <v>93.52</v>
      </c>
      <c r="H292" s="12">
        <v>0.03</v>
      </c>
      <c r="I292" s="12"/>
      <c r="J292" s="12"/>
      <c r="K292" s="12">
        <v>0.52</v>
      </c>
      <c r="L292" s="12">
        <v>9.1999999999999993</v>
      </c>
      <c r="M292" s="42">
        <v>34.799999999999997</v>
      </c>
      <c r="N292" s="42">
        <v>13.2</v>
      </c>
      <c r="O292" s="12">
        <v>0.44</v>
      </c>
    </row>
    <row r="293" spans="1:15" ht="15.75" x14ac:dyDescent="0.25">
      <c r="A293" s="27"/>
      <c r="B293" s="28" t="s">
        <v>60</v>
      </c>
      <c r="C293" s="27">
        <v>1</v>
      </c>
      <c r="D293" s="64"/>
      <c r="E293" s="64"/>
      <c r="F293" s="64"/>
      <c r="G293" s="64"/>
      <c r="H293" s="64"/>
      <c r="I293" s="64"/>
      <c r="J293" s="65"/>
      <c r="K293" s="65"/>
      <c r="L293" s="64"/>
      <c r="M293" s="66"/>
      <c r="N293" s="66"/>
      <c r="O293" s="64"/>
    </row>
    <row r="294" spans="1:15" ht="15.75" x14ac:dyDescent="0.25">
      <c r="A294" s="27"/>
      <c r="B294" s="28"/>
      <c r="C294" s="27"/>
      <c r="D294" s="86"/>
      <c r="E294" s="86"/>
      <c r="F294" s="86"/>
      <c r="G294" s="86"/>
      <c r="H294" s="86"/>
      <c r="I294" s="86"/>
      <c r="J294" s="15"/>
      <c r="K294" s="15"/>
      <c r="L294" s="86"/>
      <c r="M294" s="113"/>
      <c r="N294" s="113"/>
      <c r="O294" s="86"/>
    </row>
    <row r="295" spans="1:15" s="16" customFormat="1" ht="15.75" x14ac:dyDescent="0.25">
      <c r="A295" s="67"/>
      <c r="B295" s="3" t="s">
        <v>28</v>
      </c>
      <c r="C295" s="68">
        <v>760</v>
      </c>
      <c r="D295" s="68">
        <f>SUM(D286:D292)</f>
        <v>23.33</v>
      </c>
      <c r="E295" s="68">
        <f>SUM(E286:E293)</f>
        <v>18.86</v>
      </c>
      <c r="F295" s="68">
        <f>SUM(F286:F292)</f>
        <v>107.88</v>
      </c>
      <c r="G295" s="68">
        <f>SUM(G286:G292)</f>
        <v>636.87</v>
      </c>
      <c r="H295" s="68">
        <f>SUM(H286:H292)</f>
        <v>0.9900000000000001</v>
      </c>
      <c r="I295" s="68">
        <f>SUM(I286:I292)</f>
        <v>30.26</v>
      </c>
      <c r="J295" s="68">
        <v>265.5</v>
      </c>
      <c r="K295" s="68">
        <f>SUM(K286:K292)</f>
        <v>3.2800000000000002</v>
      </c>
      <c r="L295" s="68">
        <f>SUM(L286:L293)</f>
        <v>161.28</v>
      </c>
      <c r="M295" s="68">
        <f>SUM(M286:M292)</f>
        <v>450.96999999999997</v>
      </c>
      <c r="N295" s="68">
        <f>SUM(N286:N292)</f>
        <v>152.85</v>
      </c>
      <c r="O295" s="68">
        <f>SUM(O286:O292)</f>
        <v>6.1300000000000008</v>
      </c>
    </row>
    <row r="296" spans="1:15" ht="15.75" x14ac:dyDescent="0.25">
      <c r="A296" s="27"/>
      <c r="B296" s="28"/>
      <c r="C296" s="27"/>
      <c r="D296" s="86"/>
      <c r="E296" s="86"/>
      <c r="F296" s="86"/>
      <c r="G296" s="86"/>
      <c r="H296" s="86"/>
      <c r="I296" s="86"/>
      <c r="J296" s="15"/>
      <c r="K296" s="15"/>
      <c r="L296" s="86"/>
      <c r="M296" s="113"/>
      <c r="N296" s="113"/>
      <c r="O296" s="86"/>
    </row>
    <row r="297" spans="1:15" ht="15.2" customHeight="1" x14ac:dyDescent="0.25">
      <c r="A297" s="28"/>
      <c r="B297" s="5" t="s">
        <v>61</v>
      </c>
      <c r="C297" s="10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18.75" customHeight="1" x14ac:dyDescent="0.25">
      <c r="A298" s="27">
        <v>295</v>
      </c>
      <c r="B298" s="56" t="s">
        <v>151</v>
      </c>
      <c r="C298" s="10">
        <v>100</v>
      </c>
      <c r="D298" s="12">
        <v>6.53</v>
      </c>
      <c r="E298" s="12">
        <v>6.9</v>
      </c>
      <c r="F298" s="12">
        <v>61.36</v>
      </c>
      <c r="G298" s="12">
        <v>329</v>
      </c>
      <c r="H298" s="12">
        <v>0.09</v>
      </c>
      <c r="I298" s="12">
        <v>0.73</v>
      </c>
      <c r="J298" s="12">
        <v>0.08</v>
      </c>
      <c r="K298" s="12"/>
      <c r="L298" s="12">
        <v>21</v>
      </c>
      <c r="M298" s="12">
        <v>75.8</v>
      </c>
      <c r="N298" s="12">
        <v>13.1</v>
      </c>
      <c r="O298" s="12">
        <v>1.2</v>
      </c>
    </row>
    <row r="299" spans="1:15" ht="16.5" customHeight="1" x14ac:dyDescent="0.25">
      <c r="A299" s="10">
        <v>389</v>
      </c>
      <c r="B299" s="11" t="s">
        <v>173</v>
      </c>
      <c r="C299" s="10">
        <v>200</v>
      </c>
      <c r="D299" s="12">
        <v>1</v>
      </c>
      <c r="E299" s="12" t="s">
        <v>32</v>
      </c>
      <c r="F299" s="12">
        <v>20.2</v>
      </c>
      <c r="G299" s="12">
        <v>84.8</v>
      </c>
      <c r="H299" s="12">
        <v>0.08</v>
      </c>
      <c r="I299" s="12">
        <v>4</v>
      </c>
      <c r="J299" s="12" t="s">
        <v>32</v>
      </c>
      <c r="K299" s="12" t="s">
        <v>32</v>
      </c>
      <c r="L299" s="12">
        <v>14.8</v>
      </c>
      <c r="M299" s="12">
        <v>14</v>
      </c>
      <c r="N299" s="12">
        <v>8</v>
      </c>
      <c r="O299" s="12">
        <v>2.8</v>
      </c>
    </row>
    <row r="300" spans="1:15" ht="27.75" customHeight="1" x14ac:dyDescent="0.25">
      <c r="A300" s="67"/>
      <c r="B300" s="69" t="s">
        <v>63</v>
      </c>
      <c r="C300" s="68">
        <v>300</v>
      </c>
      <c r="D300" s="68">
        <v>7.53</v>
      </c>
      <c r="E300" s="68">
        <v>6.9</v>
      </c>
      <c r="F300" s="68">
        <v>81.56</v>
      </c>
      <c r="G300" s="68">
        <v>413.8</v>
      </c>
      <c r="H300" s="68">
        <v>0.17</v>
      </c>
      <c r="I300" s="68">
        <v>4.7300000000000004</v>
      </c>
      <c r="J300" s="68">
        <v>0.08</v>
      </c>
      <c r="K300" s="68"/>
      <c r="L300" s="68">
        <v>35.799999999999997</v>
      </c>
      <c r="M300" s="68">
        <v>89.8</v>
      </c>
      <c r="N300" s="68">
        <v>21.1</v>
      </c>
      <c r="O300" s="68">
        <v>4</v>
      </c>
    </row>
    <row r="301" spans="1:15" ht="27.75" customHeight="1" x14ac:dyDescent="0.25">
      <c r="A301" s="87"/>
      <c r="B301" s="87" t="s">
        <v>45</v>
      </c>
      <c r="C301" s="118">
        <v>1560</v>
      </c>
      <c r="D301" s="118">
        <v>40.92</v>
      </c>
      <c r="E301" s="118">
        <v>34.96</v>
      </c>
      <c r="F301" s="118">
        <v>299.47000000000003</v>
      </c>
      <c r="G301" s="118">
        <v>1615.27</v>
      </c>
      <c r="H301" s="118">
        <v>1.22</v>
      </c>
      <c r="I301" s="118">
        <v>76.75</v>
      </c>
      <c r="J301" s="118">
        <v>275.58</v>
      </c>
      <c r="K301" s="118">
        <v>3.63</v>
      </c>
      <c r="L301" s="118">
        <v>281.12</v>
      </c>
      <c r="M301" s="118">
        <v>560.91</v>
      </c>
      <c r="N301" s="118">
        <v>239.8</v>
      </c>
      <c r="O301" s="118">
        <v>13.25</v>
      </c>
    </row>
    <row r="302" spans="1:15" ht="15.75" x14ac:dyDescent="0.25">
      <c r="A302" s="119"/>
      <c r="B302" s="120"/>
      <c r="C302" s="1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</row>
    <row r="303" spans="1:15" ht="15.75" x14ac:dyDescent="0.25">
      <c r="A303" s="119"/>
      <c r="B303" s="120"/>
      <c r="C303" s="121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</row>
    <row r="304" spans="1:15" ht="15.75" x14ac:dyDescent="0.25">
      <c r="A304" s="119"/>
      <c r="B304" s="120"/>
      <c r="C304" s="1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</row>
    <row r="305" spans="1:15" ht="15.75" x14ac:dyDescent="0.25">
      <c r="A305" s="122"/>
      <c r="B305" s="123"/>
      <c r="C305" s="91"/>
      <c r="D305" s="124"/>
      <c r="E305" s="124"/>
      <c r="F305" s="124"/>
      <c r="G305" s="124"/>
      <c r="H305" s="124"/>
      <c r="I305" s="124"/>
      <c r="J305" s="124"/>
      <c r="K305" s="124"/>
      <c r="L305" s="124"/>
      <c r="M305" s="124"/>
      <c r="N305" s="124"/>
      <c r="O305" s="124"/>
    </row>
    <row r="306" spans="1:15" ht="15.75" x14ac:dyDescent="0.25">
      <c r="A306" s="125"/>
      <c r="B306" s="51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</row>
    <row r="307" spans="1:15" ht="18.75" x14ac:dyDescent="0.25">
      <c r="A307" s="214" t="s">
        <v>152</v>
      </c>
      <c r="B307" s="215"/>
      <c r="C307" s="215"/>
      <c r="D307" s="215"/>
      <c r="E307" s="216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</row>
    <row r="308" spans="1:15" x14ac:dyDescent="0.25">
      <c r="A308" s="127" t="s">
        <v>153</v>
      </c>
      <c r="B308" s="207" t="s">
        <v>154</v>
      </c>
      <c r="C308" s="208"/>
      <c r="D308" s="208"/>
      <c r="E308" s="217" t="s">
        <v>8</v>
      </c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</row>
    <row r="309" spans="1:15" x14ac:dyDescent="0.25">
      <c r="A309" s="128"/>
      <c r="B309" s="209"/>
      <c r="C309" s="210"/>
      <c r="D309" s="211"/>
      <c r="E309" s="218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</row>
    <row r="310" spans="1:15" x14ac:dyDescent="0.25">
      <c r="A310" s="128" t="s">
        <v>155</v>
      </c>
      <c r="B310" s="212"/>
      <c r="C310" s="213"/>
      <c r="D310" s="213"/>
      <c r="E310" s="218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</row>
    <row r="311" spans="1:15" x14ac:dyDescent="0.25">
      <c r="A311" s="129"/>
      <c r="B311" s="130" t="s">
        <v>11</v>
      </c>
      <c r="C311" s="131" t="s">
        <v>12</v>
      </c>
      <c r="D311" s="145" t="s">
        <v>13</v>
      </c>
      <c r="E311" s="219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</row>
    <row r="312" spans="1:15" ht="15.75" x14ac:dyDescent="0.25">
      <c r="A312" s="132" t="s">
        <v>156</v>
      </c>
      <c r="B312" s="133">
        <v>72.2</v>
      </c>
      <c r="C312" s="134">
        <v>73.87</v>
      </c>
      <c r="D312" s="142">
        <v>329.72</v>
      </c>
      <c r="E312" s="146">
        <v>2194.12</v>
      </c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</row>
    <row r="313" spans="1:15" ht="15.75" x14ac:dyDescent="0.25">
      <c r="A313" s="132" t="s">
        <v>157</v>
      </c>
      <c r="B313" s="133">
        <v>68.510000000000005</v>
      </c>
      <c r="C313" s="133">
        <v>88.29</v>
      </c>
      <c r="D313" s="142">
        <v>207.71</v>
      </c>
      <c r="E313" s="146">
        <v>1829.19</v>
      </c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</row>
    <row r="314" spans="1:15" ht="15.75" x14ac:dyDescent="0.25">
      <c r="A314" s="132" t="s">
        <v>158</v>
      </c>
      <c r="B314" s="133">
        <v>55.73</v>
      </c>
      <c r="C314" s="133">
        <v>38.56</v>
      </c>
      <c r="D314" s="142">
        <v>278.62</v>
      </c>
      <c r="E314" s="146">
        <v>1694.25</v>
      </c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</row>
    <row r="315" spans="1:15" ht="15.75" x14ac:dyDescent="0.25">
      <c r="A315" s="132" t="s">
        <v>159</v>
      </c>
      <c r="B315" s="133">
        <v>38.78</v>
      </c>
      <c r="C315" s="133">
        <v>61.96</v>
      </c>
      <c r="D315" s="142">
        <v>247.68</v>
      </c>
      <c r="E315" s="146">
        <v>1983.9</v>
      </c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</row>
    <row r="316" spans="1:15" ht="15.75" x14ac:dyDescent="0.25">
      <c r="A316" s="132" t="s">
        <v>160</v>
      </c>
      <c r="B316" s="133">
        <v>76.510000000000005</v>
      </c>
      <c r="C316" s="133">
        <v>57.48</v>
      </c>
      <c r="D316" s="142">
        <v>293.01</v>
      </c>
      <c r="E316" s="146">
        <v>1955.4</v>
      </c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</row>
    <row r="317" spans="1:15" ht="15.75" x14ac:dyDescent="0.25">
      <c r="A317" s="132" t="s">
        <v>161</v>
      </c>
      <c r="B317" s="133">
        <v>40.99</v>
      </c>
      <c r="C317" s="133">
        <v>52.12</v>
      </c>
      <c r="D317" s="142">
        <v>216.21</v>
      </c>
      <c r="E317" s="146">
        <v>1513.65</v>
      </c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</row>
    <row r="318" spans="1:15" ht="15.75" x14ac:dyDescent="0.25">
      <c r="A318" s="132" t="s">
        <v>162</v>
      </c>
      <c r="B318" s="133">
        <v>56.09</v>
      </c>
      <c r="C318" s="133">
        <v>65.03</v>
      </c>
      <c r="D318" s="142">
        <v>267.87</v>
      </c>
      <c r="E318" s="146">
        <v>2358.04</v>
      </c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</row>
    <row r="319" spans="1:15" ht="15.75" x14ac:dyDescent="0.25">
      <c r="A319" s="132" t="s">
        <v>163</v>
      </c>
      <c r="B319" s="133">
        <v>79.97</v>
      </c>
      <c r="C319" s="133">
        <v>78.27</v>
      </c>
      <c r="D319" s="142">
        <v>260.72000000000003</v>
      </c>
      <c r="E319" s="146">
        <v>2028.71</v>
      </c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</row>
    <row r="320" spans="1:15" ht="15.75" x14ac:dyDescent="0.25">
      <c r="A320" s="132" t="s">
        <v>164</v>
      </c>
      <c r="B320" s="133">
        <v>50.34</v>
      </c>
      <c r="C320" s="133">
        <v>68.8</v>
      </c>
      <c r="D320" s="142">
        <v>221.35</v>
      </c>
      <c r="E320" s="146">
        <v>1755.12</v>
      </c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</row>
    <row r="321" spans="1:15" ht="15.75" x14ac:dyDescent="0.25">
      <c r="A321" s="132" t="s">
        <v>165</v>
      </c>
      <c r="B321" s="133">
        <v>40.92</v>
      </c>
      <c r="C321" s="133">
        <v>34.96</v>
      </c>
      <c r="D321" s="142">
        <v>299.47000000000003</v>
      </c>
      <c r="E321" s="146">
        <v>1615.27</v>
      </c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</row>
    <row r="322" spans="1:15" ht="25.5" x14ac:dyDescent="0.25">
      <c r="A322" s="135" t="s">
        <v>166</v>
      </c>
      <c r="B322" s="136">
        <v>580.04</v>
      </c>
      <c r="C322" s="136">
        <v>619.34</v>
      </c>
      <c r="D322" s="143">
        <v>2622.36</v>
      </c>
      <c r="E322" s="147">
        <v>18927.650000000001</v>
      </c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</row>
    <row r="323" spans="1:15" ht="38.25" x14ac:dyDescent="0.25">
      <c r="A323" s="135" t="s">
        <v>167</v>
      </c>
      <c r="B323" s="136">
        <v>58</v>
      </c>
      <c r="C323" s="136">
        <v>61.9</v>
      </c>
      <c r="D323" s="143">
        <v>262.2</v>
      </c>
      <c r="E323" s="148">
        <v>1892.8</v>
      </c>
    </row>
    <row r="324" spans="1:15" ht="31.5" x14ac:dyDescent="0.25">
      <c r="A324" s="197" t="s">
        <v>168</v>
      </c>
      <c r="B324" s="137" t="s">
        <v>169</v>
      </c>
      <c r="C324" s="205" t="s">
        <v>170</v>
      </c>
      <c r="D324" s="205" t="s">
        <v>171</v>
      </c>
      <c r="E324" s="206" t="s">
        <v>172</v>
      </c>
    </row>
    <row r="325" spans="1:15" ht="91.15" customHeight="1" x14ac:dyDescent="0.25">
      <c r="A325" s="198"/>
      <c r="B325" s="138"/>
      <c r="C325" s="206"/>
      <c r="D325" s="206"/>
      <c r="E325" s="206"/>
    </row>
  </sheetData>
  <mergeCells count="293">
    <mergeCell ref="A3:O3"/>
    <mergeCell ref="F1:O1"/>
    <mergeCell ref="C150:C151"/>
    <mergeCell ref="C148:C149"/>
    <mergeCell ref="H148:I149"/>
    <mergeCell ref="J148:J149"/>
    <mergeCell ref="K148:K149"/>
    <mergeCell ref="C324:C325"/>
    <mergeCell ref="D324:D325"/>
    <mergeCell ref="B308:D310"/>
    <mergeCell ref="A307:E307"/>
    <mergeCell ref="E324:E325"/>
    <mergeCell ref="E308:E311"/>
    <mergeCell ref="C244:C245"/>
    <mergeCell ref="C246:C247"/>
    <mergeCell ref="F244:F245"/>
    <mergeCell ref="G244:G245"/>
    <mergeCell ref="G246:G247"/>
    <mergeCell ref="D244:D245"/>
    <mergeCell ref="D246:F246"/>
    <mergeCell ref="H244:I245"/>
    <mergeCell ref="H246:K246"/>
    <mergeCell ref="J244:J245"/>
    <mergeCell ref="K244:K245"/>
    <mergeCell ref="D150:F150"/>
    <mergeCell ref="G148:G149"/>
    <mergeCell ref="G150:G151"/>
    <mergeCell ref="H150:K150"/>
    <mergeCell ref="L148:L149"/>
    <mergeCell ref="M148:M149"/>
    <mergeCell ref="N148:O149"/>
    <mergeCell ref="L150:O150"/>
    <mergeCell ref="F148:F149"/>
    <mergeCell ref="D148:D149"/>
    <mergeCell ref="C182:C183"/>
    <mergeCell ref="C180:C181"/>
    <mergeCell ref="D180:D181"/>
    <mergeCell ref="O158:O159"/>
    <mergeCell ref="N158:N159"/>
    <mergeCell ref="M158:M159"/>
    <mergeCell ref="L158:L159"/>
    <mergeCell ref="K158:K159"/>
    <mergeCell ref="J158:J159"/>
    <mergeCell ref="I158:I159"/>
    <mergeCell ref="H158:H159"/>
    <mergeCell ref="G158:G159"/>
    <mergeCell ref="F158:F159"/>
    <mergeCell ref="C158:C159"/>
    <mergeCell ref="E158:E159"/>
    <mergeCell ref="D158:D159"/>
    <mergeCell ref="H182:K182"/>
    <mergeCell ref="H180:I181"/>
    <mergeCell ref="J180:J181"/>
    <mergeCell ref="K180:K181"/>
    <mergeCell ref="L180:L181"/>
    <mergeCell ref="M180:M181"/>
    <mergeCell ref="L182:O182"/>
    <mergeCell ref="N180:O181"/>
    <mergeCell ref="F180:F181"/>
    <mergeCell ref="G182:G183"/>
    <mergeCell ref="G180:G181"/>
    <mergeCell ref="D182:F182"/>
    <mergeCell ref="C216:C217"/>
    <mergeCell ref="C214:C215"/>
    <mergeCell ref="O195:O196"/>
    <mergeCell ref="N195:N196"/>
    <mergeCell ref="M195:M196"/>
    <mergeCell ref="L195:L196"/>
    <mergeCell ref="K195:K196"/>
    <mergeCell ref="J195:J196"/>
    <mergeCell ref="I195:I196"/>
    <mergeCell ref="H195:H196"/>
    <mergeCell ref="F195:F196"/>
    <mergeCell ref="G195:G196"/>
    <mergeCell ref="C195:C196"/>
    <mergeCell ref="E195:E196"/>
    <mergeCell ref="D195:D196"/>
    <mergeCell ref="D216:F216"/>
    <mergeCell ref="H214:I215"/>
    <mergeCell ref="H216:K216"/>
    <mergeCell ref="J214:J215"/>
    <mergeCell ref="K214:K215"/>
    <mergeCell ref="L214:L215"/>
    <mergeCell ref="M214:M215"/>
    <mergeCell ref="N214:O215"/>
    <mergeCell ref="L216:O216"/>
    <mergeCell ref="D214:D215"/>
    <mergeCell ref="F214:F215"/>
    <mergeCell ref="G216:G217"/>
    <mergeCell ref="G214:G215"/>
    <mergeCell ref="F253:F254"/>
    <mergeCell ref="D253:D254"/>
    <mergeCell ref="J253:J254"/>
    <mergeCell ref="I253:I254"/>
    <mergeCell ref="H253:H254"/>
    <mergeCell ref="G253:G254"/>
    <mergeCell ref="C253:C254"/>
    <mergeCell ref="E253:E254"/>
    <mergeCell ref="O225:O226"/>
    <mergeCell ref="N225:N226"/>
    <mergeCell ref="M225:M226"/>
    <mergeCell ref="L225:L226"/>
    <mergeCell ref="K225:K226"/>
    <mergeCell ref="J225:J226"/>
    <mergeCell ref="I225:I226"/>
    <mergeCell ref="H225:H226"/>
    <mergeCell ref="D225:D226"/>
    <mergeCell ref="F225:F226"/>
    <mergeCell ref="G225:G226"/>
    <mergeCell ref="C225:C226"/>
    <mergeCell ref="E225:E226"/>
    <mergeCell ref="L244:L245"/>
    <mergeCell ref="M244:M245"/>
    <mergeCell ref="N244:O245"/>
    <mergeCell ref="L246:O246"/>
    <mergeCell ref="O253:O254"/>
    <mergeCell ref="N253:N254"/>
    <mergeCell ref="M253:M254"/>
    <mergeCell ref="L253:L254"/>
    <mergeCell ref="K253:K254"/>
    <mergeCell ref="C273:C274"/>
    <mergeCell ref="C275:C276"/>
    <mergeCell ref="C283:C284"/>
    <mergeCell ref="E283:E284"/>
    <mergeCell ref="D283:D284"/>
    <mergeCell ref="N273:O274"/>
    <mergeCell ref="L275:O275"/>
    <mergeCell ref="M273:M274"/>
    <mergeCell ref="L273:L274"/>
    <mergeCell ref="K273:K274"/>
    <mergeCell ref="H275:K275"/>
    <mergeCell ref="J273:J274"/>
    <mergeCell ref="O283:O284"/>
    <mergeCell ref="N283:N284"/>
    <mergeCell ref="M283:M284"/>
    <mergeCell ref="H273:I274"/>
    <mergeCell ref="L283:L284"/>
    <mergeCell ref="K283:K284"/>
    <mergeCell ref="J283:J284"/>
    <mergeCell ref="I283:I284"/>
    <mergeCell ref="H283:H284"/>
    <mergeCell ref="G273:G274"/>
    <mergeCell ref="G275:G276"/>
    <mergeCell ref="G283:G284"/>
    <mergeCell ref="F273:F274"/>
    <mergeCell ref="D275:F275"/>
    <mergeCell ref="F283:F284"/>
    <mergeCell ref="D273:D274"/>
    <mergeCell ref="A34:A35"/>
    <mergeCell ref="A62:A63"/>
    <mergeCell ref="A64:A65"/>
    <mergeCell ref="A92:A93"/>
    <mergeCell ref="A120:A121"/>
    <mergeCell ref="B92:B93"/>
    <mergeCell ref="B94:B95"/>
    <mergeCell ref="A102:B103"/>
    <mergeCell ref="B120:B121"/>
    <mergeCell ref="A36:A37"/>
    <mergeCell ref="A158:B159"/>
    <mergeCell ref="A180:A181"/>
    <mergeCell ref="A195:B196"/>
    <mergeCell ref="A216:A217"/>
    <mergeCell ref="A225:B226"/>
    <mergeCell ref="A246:A247"/>
    <mergeCell ref="A253:B254"/>
    <mergeCell ref="A283:B284"/>
    <mergeCell ref="B275:B276"/>
    <mergeCell ref="C122:C123"/>
    <mergeCell ref="A324:A325"/>
    <mergeCell ref="A273:A274"/>
    <mergeCell ref="A275:A276"/>
    <mergeCell ref="A244:A245"/>
    <mergeCell ref="A150:A151"/>
    <mergeCell ref="A94:A95"/>
    <mergeCell ref="A122:A123"/>
    <mergeCell ref="A214:A215"/>
    <mergeCell ref="B273:B274"/>
    <mergeCell ref="B246:B247"/>
    <mergeCell ref="B244:B245"/>
    <mergeCell ref="B148:B149"/>
    <mergeCell ref="B150:B151"/>
    <mergeCell ref="B214:B215"/>
    <mergeCell ref="B182:B183"/>
    <mergeCell ref="B216:B217"/>
    <mergeCell ref="B180:B181"/>
    <mergeCell ref="A182:A183"/>
    <mergeCell ref="A148:A149"/>
    <mergeCell ref="B122:B123"/>
    <mergeCell ref="D122:F122"/>
    <mergeCell ref="G122:G123"/>
    <mergeCell ref="H122:K122"/>
    <mergeCell ref="L122:O122"/>
    <mergeCell ref="C94:C95"/>
    <mergeCell ref="D94:F94"/>
    <mergeCell ref="G94:G95"/>
    <mergeCell ref="H94:K94"/>
    <mergeCell ref="L94:O94"/>
    <mergeCell ref="O102:O103"/>
    <mergeCell ref="M102:M103"/>
    <mergeCell ref="L102:L103"/>
    <mergeCell ref="K102:K103"/>
    <mergeCell ref="J102:J103"/>
    <mergeCell ref="I102:I103"/>
    <mergeCell ref="H102:H103"/>
    <mergeCell ref="G102:G103"/>
    <mergeCell ref="F102:F103"/>
    <mergeCell ref="E102:E103"/>
    <mergeCell ref="D102:D103"/>
    <mergeCell ref="C102:C103"/>
    <mergeCell ref="N102:N103"/>
    <mergeCell ref="B67:B68"/>
    <mergeCell ref="H64:K64"/>
    <mergeCell ref="L64:O64"/>
    <mergeCell ref="C64:C65"/>
    <mergeCell ref="O72:O73"/>
    <mergeCell ref="N72:N73"/>
    <mergeCell ref="M72:M73"/>
    <mergeCell ref="L72:L73"/>
    <mergeCell ref="K72:K73"/>
    <mergeCell ref="J72:J73"/>
    <mergeCell ref="I72:I73"/>
    <mergeCell ref="H72:H73"/>
    <mergeCell ref="A72:B73"/>
    <mergeCell ref="G72:G73"/>
    <mergeCell ref="D72:D73"/>
    <mergeCell ref="F72:F73"/>
    <mergeCell ref="E72:E73"/>
    <mergeCell ref="C72:C73"/>
    <mergeCell ref="A67:A68"/>
    <mergeCell ref="M44:M45"/>
    <mergeCell ref="N44:N45"/>
    <mergeCell ref="A44:B45"/>
    <mergeCell ref="O44:O45"/>
    <mergeCell ref="C44:C45"/>
    <mergeCell ref="B62:B63"/>
    <mergeCell ref="B64:B65"/>
    <mergeCell ref="D64:F64"/>
    <mergeCell ref="G64:G65"/>
    <mergeCell ref="J44:J45"/>
    <mergeCell ref="I44:I45"/>
    <mergeCell ref="H44:H45"/>
    <mergeCell ref="G44:G45"/>
    <mergeCell ref="F44:F45"/>
    <mergeCell ref="E44:E45"/>
    <mergeCell ref="D44:D45"/>
    <mergeCell ref="K44:K45"/>
    <mergeCell ref="L44:L45"/>
    <mergeCell ref="B34:B35"/>
    <mergeCell ref="B36:B37"/>
    <mergeCell ref="C34:C35"/>
    <mergeCell ref="C36:C37"/>
    <mergeCell ref="D34:D35"/>
    <mergeCell ref="F34:F35"/>
    <mergeCell ref="G34:G35"/>
    <mergeCell ref="G36:G37"/>
    <mergeCell ref="D36:F36"/>
    <mergeCell ref="H34:I35"/>
    <mergeCell ref="H36:K36"/>
    <mergeCell ref="J34:J35"/>
    <mergeCell ref="K34:K35"/>
    <mergeCell ref="L16:O16"/>
    <mergeCell ref="L7:O7"/>
    <mergeCell ref="M34:M35"/>
    <mergeCell ref="N34:O35"/>
    <mergeCell ref="L34:L35"/>
    <mergeCell ref="L36:O36"/>
    <mergeCell ref="H7:K7"/>
    <mergeCell ref="H16:K16"/>
    <mergeCell ref="G7:G8"/>
    <mergeCell ref="D7:F7"/>
    <mergeCell ref="C7:C8"/>
    <mergeCell ref="B7:B8"/>
    <mergeCell ref="A7:A8"/>
    <mergeCell ref="A15:B15"/>
    <mergeCell ref="D16:F16"/>
    <mergeCell ref="A16:A17"/>
    <mergeCell ref="G16:G17"/>
    <mergeCell ref="C16:C17"/>
    <mergeCell ref="B16:B17"/>
    <mergeCell ref="N4:O4"/>
    <mergeCell ref="N5:O6"/>
    <mergeCell ref="M5:M6"/>
    <mergeCell ref="L5:L6"/>
    <mergeCell ref="E4:F4"/>
    <mergeCell ref="A5:A6"/>
    <mergeCell ref="B5:B6"/>
    <mergeCell ref="C5:C6"/>
    <mergeCell ref="D5:D6"/>
    <mergeCell ref="F5:F6"/>
    <mergeCell ref="H5:I6"/>
    <mergeCell ref="K5:K6"/>
    <mergeCell ref="J5:J6"/>
    <mergeCell ref="G5:G6"/>
  </mergeCells>
  <pageMargins left="0.25" right="0.25" top="0.75" bottom="0.75" header="0.30000001192092901" footer="0.30000001192092901"/>
  <pageSetup paperSize="9" scale="70" orientation="landscape" r:id="rId1"/>
  <rowBreaks count="10" manualBreakCount="10">
    <brk id="31" max="16383" man="1"/>
    <brk id="59" max="16383" man="1"/>
    <brk id="89" max="16383" man="1"/>
    <brk id="118" max="16383" man="1"/>
    <brk id="146" max="16383" man="1"/>
    <brk id="178" max="16383" man="1"/>
    <brk id="212" max="16383" man="1"/>
    <brk id="242" max="16383" man="1"/>
    <brk id="271" max="16383" man="1"/>
    <brk id="3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cp:lastPrinted>2025-05-20T10:17:07Z</cp:lastPrinted>
  <dcterms:created xsi:type="dcterms:W3CDTF">2025-04-19T09:16:28Z</dcterms:created>
  <dcterms:modified xsi:type="dcterms:W3CDTF">2025-05-20T10:17:17Z</dcterms:modified>
</cp:coreProperties>
</file>