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16" windowHeight="11016"/>
  </bookViews>
  <sheets>
    <sheet name="Лист1" sheetId="1" r:id="rId1"/>
  </sheets>
  <definedNames>
    <definedName name="_xlnm._FilterDatabase" localSheetId="0" hidden="1">Лист1!$C$20:$C$28</definedName>
  </definedNames>
  <calcPr calcId="152511"/>
</workbook>
</file>

<file path=xl/calcChain.xml><?xml version="1.0" encoding="utf-8"?>
<calcChain xmlns="http://schemas.openxmlformats.org/spreadsheetml/2006/main">
  <c r="K155" i="1" l="1"/>
  <c r="I155" i="1"/>
  <c r="G155" i="1"/>
  <c r="E155" i="1"/>
  <c r="O134" i="1"/>
  <c r="N134" i="1"/>
  <c r="M134" i="1"/>
  <c r="L134" i="1"/>
  <c r="K134" i="1"/>
  <c r="I134" i="1"/>
  <c r="H134" i="1"/>
  <c r="G134" i="1"/>
  <c r="F134" i="1"/>
  <c r="E134" i="1"/>
  <c r="D134" i="1"/>
  <c r="O120" i="1"/>
  <c r="M120" i="1"/>
  <c r="L120" i="1"/>
  <c r="K120" i="1"/>
  <c r="I120" i="1"/>
  <c r="H120" i="1"/>
  <c r="G120" i="1"/>
  <c r="F120" i="1"/>
  <c r="E120" i="1"/>
  <c r="D120" i="1"/>
  <c r="F107" i="1"/>
  <c r="O69" i="1"/>
  <c r="N69" i="1"/>
  <c r="M69" i="1"/>
  <c r="L69" i="1"/>
  <c r="K69" i="1"/>
  <c r="I69" i="1"/>
  <c r="H69" i="1"/>
  <c r="G69" i="1"/>
  <c r="F69" i="1"/>
  <c r="E69" i="1"/>
  <c r="C41" i="1"/>
</calcChain>
</file>

<file path=xl/sharedStrings.xml><?xml version="1.0" encoding="utf-8"?>
<sst xmlns="http://schemas.openxmlformats.org/spreadsheetml/2006/main" count="381" uniqueCount="137">
  <si>
    <t xml:space="preserve">Неделя: </t>
  </si>
  <si>
    <t>первая</t>
  </si>
  <si>
    <t>№ рец.</t>
  </si>
  <si>
    <t>Приём пищи, наименование блюда</t>
  </si>
  <si>
    <t>Масса порции</t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</si>
  <si>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</si>
  <si>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</si>
  <si>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</si>
  <si>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</si>
  <si>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</si>
  <si>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</si>
  <si>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</si>
  <si>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</si>
  <si>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</si>
  <si>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</si>
  <si>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</si>
  <si>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</si>
  <si>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</si>
  <si>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</si>
  <si>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</si>
  <si>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r>
      <rPr>
        <b/>
        <sz val="11"/>
        <color theme="1"/>
        <rFont val="Times New Roman"/>
      </rPr>
      <t>Салат из моркови с сахаром</t>
    </r>
  </si>
  <si>
    <r>
      <rPr>
        <sz val="10"/>
        <color theme="1"/>
        <rFont val="Times New Roman"/>
      </rPr>
      <t>-</t>
    </r>
  </si>
  <si>
    <r>
      <rPr>
        <b/>
        <sz val="11"/>
        <color theme="1"/>
        <rFont val="Times New Roman"/>
      </rPr>
      <t xml:space="preserve"> Суп с бобовыми (горох) на </t>
    </r>
  </si>
  <si>
    <r>
      <rPr>
        <sz val="10"/>
        <color theme="1"/>
        <rFont val="Calibri"/>
        <scheme val="minor"/>
      </rPr>
      <t>0,64</t>
    </r>
  </si>
  <si>
    <r>
      <rPr>
        <sz val="10"/>
        <color theme="1"/>
        <rFont val="Calibri"/>
        <scheme val="minor"/>
      </rPr>
      <t>-</t>
    </r>
  </si>
  <si>
    <r>
      <rPr>
        <sz val="10"/>
        <color theme="1"/>
        <rFont val="Calibri"/>
        <scheme val="minor"/>
      </rPr>
      <t>14,24</t>
    </r>
  </si>
  <si>
    <r>
      <rPr>
        <sz val="10"/>
        <color theme="1"/>
        <rFont val="Calibri"/>
        <scheme val="minor"/>
      </rPr>
      <t>33,9</t>
    </r>
  </si>
  <si>
    <r>
      <rPr>
        <sz val="10"/>
        <color theme="1"/>
        <rFont val="Calibri"/>
        <scheme val="minor"/>
      </rPr>
      <t>61,1</t>
    </r>
  </si>
  <si>
    <r>
      <rPr>
        <sz val="10"/>
        <color theme="1"/>
        <rFont val="Calibri"/>
        <scheme val="minor"/>
      </rPr>
      <t>23,7</t>
    </r>
  </si>
  <si>
    <r>
      <rPr>
        <sz val="10"/>
        <color theme="1"/>
        <rFont val="Calibri"/>
        <scheme val="minor"/>
      </rPr>
      <t>1,7</t>
    </r>
  </si>
  <si>
    <r>
      <rPr>
        <b/>
        <sz val="11"/>
        <color theme="1"/>
        <rFont val="Times New Roman"/>
      </rPr>
      <t xml:space="preserve"> курином бульоне</t>
    </r>
  </si>
  <si>
    <t xml:space="preserve">    </t>
  </si>
  <si>
    <r>
      <rPr>
        <b/>
        <sz val="11"/>
        <color theme="1"/>
        <rFont val="Times New Roman"/>
      </rPr>
      <t>Печень по-строгоновски (60/30)</t>
    </r>
  </si>
  <si>
    <r>
      <rPr>
        <b/>
        <sz val="11"/>
        <color theme="1"/>
        <rFont val="Times New Roman"/>
      </rPr>
      <t>Рис отварной</t>
    </r>
  </si>
  <si>
    <r>
      <rPr>
        <b/>
        <sz val="11"/>
        <color theme="1"/>
        <rFont val="Times New Roman"/>
      </rPr>
      <t>Компот из смеси сухофруктов</t>
    </r>
  </si>
  <si>
    <r>
      <rPr>
        <b/>
        <sz val="10"/>
        <color theme="1"/>
        <rFont val="Times New Roman"/>
      </rPr>
      <t>б/н</t>
    </r>
  </si>
  <si>
    <r>
      <rPr>
        <b/>
        <sz val="11"/>
        <color theme="1"/>
        <rFont val="Times New Roman"/>
      </rPr>
      <t>Хлеб пшеничный (батон)</t>
    </r>
  </si>
  <si>
    <r>
      <rPr>
        <b/>
        <sz val="11"/>
        <color theme="1"/>
        <rFont val="Times New Roman"/>
      </rPr>
      <t>Хлеб ржаной</t>
    </r>
  </si>
  <si>
    <r>
      <rPr>
        <b/>
        <sz val="11"/>
        <color theme="1"/>
        <rFont val="Times New Roman"/>
      </rPr>
      <t>Соль иодированная</t>
    </r>
  </si>
  <si>
    <r>
      <rPr>
        <b/>
        <sz val="10"/>
        <rFont val="Times New Roman"/>
      </rPr>
      <t>ИТОГО:</t>
    </r>
  </si>
  <si>
    <r>
      <rPr>
        <b/>
        <sz val="10"/>
        <color rgb="FF333333"/>
        <rFont val="Times New Roman"/>
      </rPr>
      <t xml:space="preserve">День: </t>
    </r>
  </si>
  <si>
    <r>
      <rPr>
        <sz val="11"/>
        <rFont val="Times New Roman"/>
      </rPr>
      <t>второй</t>
    </r>
  </si>
  <si>
    <r>
      <rPr>
        <b/>
        <sz val="10"/>
        <color rgb="FF333333"/>
        <rFont val="Times New Roman"/>
      </rPr>
      <t xml:space="preserve">Неделя: </t>
    </r>
  </si>
  <si>
    <r>
      <rPr>
        <sz val="11"/>
        <rFont val="Times New Roman"/>
      </rPr>
      <t>первая</t>
    </r>
  </si>
  <si>
    <r>
      <rPr>
        <b/>
        <sz val="9"/>
        <rFont val="Times New Roman"/>
      </rPr>
      <t>№ рец.</t>
    </r>
  </si>
  <si>
    <r>
      <rPr>
        <b/>
        <sz val="9"/>
        <rFont val="Times New Roman"/>
      </rPr>
      <t>Приём пищи, наименование блюда</t>
    </r>
  </si>
  <si>
    <r>
      <rPr>
        <b/>
        <sz val="9"/>
        <rFont val="Times New Roman"/>
      </rPr>
      <t>Масса порции</t>
    </r>
  </si>
  <si>
    <r>
      <rPr>
        <b/>
        <sz val="11"/>
        <rFont val="Times New Roman"/>
      </rPr>
      <t>Салат из свеклы  с растительным маслом</t>
    </r>
  </si>
  <si>
    <t>-</t>
  </si>
  <si>
    <r>
      <rPr>
        <b/>
        <sz val="11"/>
        <rFont val="Times New Roman"/>
      </rPr>
      <t>Щи из  свежей капусты  на курином бульоне</t>
    </r>
  </si>
  <si>
    <r>
      <rPr>
        <b/>
        <sz val="11"/>
        <rFont val="Times New Roman"/>
      </rPr>
      <t>Котлета рубленная из мяса птицы  с красным соусом № 331 (50/40)</t>
    </r>
  </si>
  <si>
    <r>
      <rPr>
        <b/>
        <sz val="11"/>
        <rFont val="Times New Roman"/>
      </rPr>
      <t xml:space="preserve">Макароны отварные </t>
    </r>
  </si>
  <si>
    <r>
      <rPr>
        <b/>
        <sz val="11"/>
        <rFont val="Times New Roman"/>
      </rPr>
      <t>Компот из сухофруктов</t>
    </r>
  </si>
  <si>
    <r>
      <rPr>
        <b/>
        <sz val="10"/>
        <rFont val="Times New Roman"/>
      </rPr>
      <t>б/н</t>
    </r>
  </si>
  <si>
    <r>
      <rPr>
        <b/>
        <sz val="11"/>
        <rFont val="Times New Roman"/>
      </rPr>
      <t>Хлеб ржаной</t>
    </r>
  </si>
  <si>
    <r>
      <rPr>
        <b/>
        <sz val="11"/>
        <rFont val="Times New Roman"/>
      </rPr>
      <t>Соль иодированная</t>
    </r>
  </si>
  <si>
    <r>
      <rPr>
        <b/>
        <sz val="10"/>
        <rFont val="Times New Roman"/>
      </rPr>
      <t>ИТОГО</t>
    </r>
  </si>
  <si>
    <r>
      <rPr>
        <sz val="11"/>
        <rFont val="Times New Roman"/>
      </rPr>
      <t>третий</t>
    </r>
  </si>
  <si>
    <t>45/47</t>
  </si>
  <si>
    <r>
      <rPr>
        <b/>
        <sz val="11"/>
        <rFont val="Times New Roman"/>
      </rPr>
      <t>Салат из свежей капусты или квашеной</t>
    </r>
  </si>
  <si>
    <t>Рассольник по-Ленинградски на курином бульоне</t>
  </si>
  <si>
    <t>278.1</t>
  </si>
  <si>
    <r>
      <rPr>
        <b/>
        <sz val="11"/>
        <rFont val="Times New Roman"/>
      </rPr>
      <t>Тефтели из мяса птицы с соусом (60/30)</t>
    </r>
  </si>
  <si>
    <r>
      <rPr>
        <b/>
        <sz val="11"/>
        <rFont val="Times New Roman"/>
      </rPr>
      <t>Каша рассыпчатая гречневая</t>
    </r>
  </si>
  <si>
    <r>
      <rPr>
        <b/>
        <sz val="11"/>
        <rFont val="Times New Roman"/>
      </rPr>
      <t>Компот из свежих яблок</t>
    </r>
  </si>
  <si>
    <t>соль иодированная</t>
  </si>
  <si>
    <r>
      <rPr>
        <sz val="11"/>
        <rFont val="Times New Roman"/>
      </rPr>
      <t>четвертый</t>
    </r>
  </si>
  <si>
    <r>
      <rPr>
        <b/>
        <sz val="11"/>
        <rFont val="Times New Roman"/>
      </rPr>
      <t>Винегрет овощной с маслом растительным</t>
    </r>
  </si>
  <si>
    <r>
      <rPr>
        <b/>
        <sz val="11"/>
        <rFont val="Times New Roman"/>
      </rPr>
      <t>Суп из овощей на  курином бульоне</t>
    </r>
  </si>
  <si>
    <r>
      <rPr>
        <b/>
        <sz val="11"/>
        <rFont val="Times New Roman"/>
      </rPr>
      <t>Плов из мяса птицы</t>
    </r>
  </si>
  <si>
    <r>
      <rPr>
        <sz val="11"/>
        <rFont val="Times New Roman"/>
      </rPr>
      <t>пятый</t>
    </r>
  </si>
  <si>
    <r>
      <rPr>
        <b/>
        <sz val="11"/>
        <rFont val="Times New Roman"/>
      </rPr>
      <t xml:space="preserve">Борщ с картофелем  и капустой на курином бульоне </t>
    </r>
  </si>
  <si>
    <r>
      <rPr>
        <b/>
        <sz val="11"/>
        <rFont val="Times New Roman"/>
      </rPr>
      <t xml:space="preserve">Котлета или биточек рыбные  </t>
    </r>
  </si>
  <si>
    <r>
      <rPr>
        <b/>
        <sz val="11"/>
        <rFont val="Times New Roman"/>
      </rPr>
      <t>Соус красный</t>
    </r>
  </si>
  <si>
    <r>
      <rPr>
        <b/>
        <sz val="11"/>
        <rFont val="Times New Roman"/>
      </rPr>
      <t>Картофельное пюре</t>
    </r>
  </si>
  <si>
    <r>
      <rPr>
        <b/>
        <sz val="11"/>
        <rFont val="Times New Roman"/>
      </rPr>
      <t>Компот из  смеси сухофруктов</t>
    </r>
  </si>
  <si>
    <t xml:space="preserve">                                                     </t>
  </si>
  <si>
    <r>
      <rPr>
        <sz val="11"/>
        <rFont val="Times New Roman"/>
      </rPr>
      <t>шестой</t>
    </r>
  </si>
  <si>
    <r>
      <rPr>
        <sz val="11"/>
        <rFont val="Times New Roman"/>
      </rPr>
      <t>вторая</t>
    </r>
  </si>
  <si>
    <t>Сосиска отварная</t>
  </si>
  <si>
    <t>Макароны отварные со сливочным маслом</t>
  </si>
  <si>
    <r>
      <rPr>
        <sz val="11"/>
        <rFont val="Times New Roman"/>
      </rPr>
      <t xml:space="preserve">                 седьмой</t>
    </r>
  </si>
  <si>
    <r>
      <rPr>
        <b/>
        <sz val="11"/>
        <rFont val="Times New Roman"/>
      </rPr>
      <t>Птица тушеная с соусом № 331 (60/30)</t>
    </r>
  </si>
  <si>
    <r>
      <rPr>
        <sz val="11"/>
        <rFont val="Times New Roman"/>
      </rPr>
      <t xml:space="preserve">восьмой </t>
    </r>
  </si>
  <si>
    <r>
      <rPr>
        <b/>
        <sz val="11"/>
        <rFont val="Times New Roman"/>
      </rPr>
      <t>Суп овощной на курином бульоне</t>
    </r>
  </si>
  <si>
    <r>
      <rPr>
        <b/>
        <sz val="11"/>
        <rFont val="Times New Roman"/>
      </rPr>
      <t>Жаркое по-домашнему с мясом свинины</t>
    </r>
  </si>
  <si>
    <r>
      <rPr>
        <sz val="11"/>
        <rFont val="Times New Roman"/>
      </rPr>
      <t>девятый</t>
    </r>
  </si>
  <si>
    <t xml:space="preserve">                                                                                                                           </t>
  </si>
  <si>
    <r>
      <rPr>
        <b/>
        <sz val="11"/>
        <rFont val="Times New Roman"/>
      </rPr>
      <t>Салат  из свеклы отварной с растительным маслом</t>
    </r>
  </si>
  <si>
    <r>
      <rPr>
        <b/>
        <sz val="11"/>
        <rFont val="Times New Roman"/>
      </rPr>
      <t>Щи из свежей капусты с картофелем на курином бульоне</t>
    </r>
  </si>
  <si>
    <r>
      <rPr>
        <b/>
        <sz val="11"/>
        <rFont val="Times New Roman"/>
      </rPr>
      <t>Фрикадельки из мяса птицы с соусом  № 329 (50/40)</t>
    </r>
  </si>
  <si>
    <r>
      <rPr>
        <b/>
        <sz val="11"/>
        <rFont val="Times New Roman"/>
      </rPr>
      <t>Рис отварной</t>
    </r>
  </si>
  <si>
    <r>
      <rPr>
        <sz val="10"/>
        <rFont val="Times New Roman"/>
      </rPr>
      <t>День:</t>
    </r>
  </si>
  <si>
    <r>
      <rPr>
        <sz val="11"/>
        <rFont val="Times New Roman"/>
      </rPr>
      <t xml:space="preserve">              десятый</t>
    </r>
  </si>
  <si>
    <r>
      <rPr>
        <sz val="10"/>
        <rFont val="Times New Roman"/>
      </rPr>
      <t>Неделя</t>
    </r>
  </si>
  <si>
    <r>
      <rPr>
        <sz val="11"/>
        <rFont val="Times New Roman"/>
      </rPr>
      <t xml:space="preserve">              вторая</t>
    </r>
  </si>
  <si>
    <r>
      <rPr>
        <b/>
        <sz val="11"/>
        <rFont val="Times New Roman"/>
      </rPr>
      <t>Рассольник по -Ленинградски на курином бульоне</t>
    </r>
  </si>
  <si>
    <r>
      <rPr>
        <b/>
        <sz val="11"/>
        <rFont val="Times New Roman"/>
      </rPr>
      <t>Тефтели из мяса птицы с соусом (50/40)</t>
    </r>
  </si>
  <si>
    <r>
      <rPr>
        <b/>
        <sz val="11"/>
        <rFont val="Times New Roman"/>
      </rPr>
      <t>Макароны отварные</t>
    </r>
  </si>
  <si>
    <t>ИТОГО:</t>
  </si>
  <si>
    <t xml:space="preserve">           </t>
  </si>
  <si>
    <t>Основные показатели в пищевых веществах и энергетической ценности</t>
  </si>
  <si>
    <t>( Приложение № 10 к СанПиН 2.3/2.4.3590-20)</t>
  </si>
  <si>
    <t xml:space="preserve">                                                    Основные показатели              дни по меню</t>
  </si>
  <si>
    <t>пищевые вещества (г)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</si>
  <si>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</si>
  <si>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</si>
  <si>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</si>
  <si>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</si>
  <si>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</si>
  <si>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</si>
  <si>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</si>
  <si>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</si>
  <si>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</si>
  <si>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</si>
  <si>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 за весь период:</t>
  </si>
  <si>
    <t>Итого в среднем за 1 день(прием пищи -обед)</t>
  </si>
  <si>
    <t xml:space="preserve">Обед составляет 30% от  дневной нормы </t>
  </si>
  <si>
    <t xml:space="preserve">30% от нормы 77 г составляет 23,1 г  </t>
  </si>
  <si>
    <t xml:space="preserve">30% от дневной нормы 79 г составляет 23.7 г </t>
  </si>
  <si>
    <t>30% от дневной нормы 335 г составляет 100.5 г</t>
  </si>
  <si>
    <t>30% от дневной нормы 2350  ккал составляет 705 ккал</t>
  </si>
  <si>
    <t xml:space="preserve">            </t>
  </si>
  <si>
    <t>первый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</si>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</sst>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[$₽-419];\-#,##0.00[$₽-419]"/>
  </numFmts>
  <fonts count="30">
    <font>
      <sz val="11"/>
      <color theme="1"/>
      <name val="Calibri"/>
    </font>
    <font>
      <sz val="11"/>
      <color theme="1"/>
      <name val="Calibri"/>
      <scheme val="minor"/>
    </font>
    <font>
      <sz val="10"/>
      <color rgb="FF333333"/>
      <name val="Times New Roman"/>
    </font>
    <font>
      <sz val="11"/>
      <color theme="1"/>
      <name val="Times New Roman"/>
    </font>
    <font>
      <b/>
      <sz val="10"/>
      <color rgb="FF333333"/>
      <name val="Times New Roman"/>
    </font>
    <font>
      <b/>
      <sz val="9"/>
      <color theme="1"/>
      <name val="Times New Roman"/>
    </font>
    <font>
      <b/>
      <sz val="10"/>
      <color theme="1"/>
      <name val="Times New Roman"/>
    </font>
    <font>
      <b/>
      <sz val="11"/>
      <color theme="1"/>
      <name val="Times New Roman"/>
    </font>
    <font>
      <sz val="10"/>
      <color theme="1"/>
      <name val="Times New Roman"/>
    </font>
    <font>
      <sz val="10"/>
      <color theme="1"/>
      <name val="Times New Roman"/>
    </font>
    <font>
      <sz val="10"/>
      <color theme="1"/>
      <name val="Calibri"/>
      <scheme val="minor"/>
    </font>
    <font>
      <sz val="11"/>
      <color theme="1"/>
      <name val="Calibri"/>
      <scheme val="minor"/>
    </font>
    <font>
      <b/>
      <sz val="10"/>
      <name val="Times New Roman"/>
    </font>
    <font>
      <sz val="10"/>
      <name val="Times New Roman"/>
    </font>
    <font>
      <b/>
      <i/>
      <sz val="11"/>
      <color theme="1"/>
      <name val="Times New Roman"/>
    </font>
    <font>
      <b/>
      <sz val="10"/>
      <color rgb="FF333333"/>
      <name val="Times New Roman"/>
    </font>
    <font>
      <sz val="11"/>
      <name val="Times New Roman"/>
    </font>
    <font>
      <b/>
      <sz val="9"/>
      <name val="Times New Roman"/>
    </font>
    <font>
      <b/>
      <sz val="9"/>
      <name val="Times New Roman"/>
    </font>
    <font>
      <b/>
      <sz val="11"/>
      <name val="Times New Roman"/>
    </font>
    <font>
      <sz val="10"/>
      <name val="Times New Roman"/>
    </font>
    <font>
      <b/>
      <sz val="10"/>
      <name val="Times New Roman"/>
    </font>
    <font>
      <b/>
      <sz val="10"/>
      <color theme="1"/>
      <name val="Times New Roman"/>
    </font>
    <font>
      <b/>
      <i/>
      <sz val="10"/>
      <name val="Times New Roman"/>
    </font>
    <font>
      <b/>
      <sz val="11"/>
      <color theme="1"/>
      <name val="Calibri"/>
      <scheme val="minor"/>
    </font>
    <font>
      <b/>
      <sz val="14"/>
      <color theme="1"/>
      <name val="Times New Roman"/>
    </font>
    <font>
      <sz val="12"/>
      <color theme="1"/>
      <name val="Times New Roman"/>
    </font>
    <font>
      <b/>
      <i/>
      <sz val="11"/>
      <color theme="1"/>
      <name val="Calibri"/>
      <scheme val="minor"/>
    </font>
    <font>
      <sz val="11"/>
      <color theme="1"/>
      <name val="Ani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FFFFFF"/>
      </patternFill>
    </fill>
    <fill>
      <patternFill patternType="solid">
        <fgColor rgb="FFB3B3B3"/>
      </patternFill>
    </fill>
    <fill>
      <patternFill patternType="solid">
        <fgColor theme="4" tint="0.79995117038483843"/>
        <bgColor indexed="65"/>
      </patternFill>
    </fill>
    <fill>
      <patternFill patternType="solid">
        <fgColor rgb="FF8F8F8F"/>
      </patternFill>
    </fill>
    <fill>
      <patternFill patternType="solid">
        <fgColor rgb="FFA6A6A6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45066682943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45066682943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theme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theme="1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rgb="FF000000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1">
    <xf numFmtId="0" fontId="1" fillId="0" borderId="0" xfId="0" applyNumberFormat="1" applyFont="1"/>
    <xf numFmtId="49" fontId="2" fillId="0" borderId="0" xfId="0" applyNumberFormat="1" applyFont="1" applyAlignment="1">
      <alignment horizontal="justify" vertical="center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justify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/>
    <xf numFmtId="0" fontId="6" fillId="0" borderId="6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11" fillId="0" borderId="5" xfId="0" applyNumberFormat="1" applyFont="1" applyBorder="1"/>
    <xf numFmtId="0" fontId="7" fillId="0" borderId="8" xfId="0" applyNumberFormat="1" applyFont="1" applyBorder="1"/>
    <xf numFmtId="0" fontId="6" fillId="0" borderId="8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vertical="center" wrapText="1"/>
    </xf>
    <xf numFmtId="0" fontId="13" fillId="4" borderId="2" xfId="0" applyNumberFormat="1" applyFont="1" applyFill="1" applyBorder="1" applyAlignment="1">
      <alignment vertical="center" wrapText="1"/>
    </xf>
    <xf numFmtId="0" fontId="7" fillId="4" borderId="9" xfId="0" applyNumberFormat="1" applyFont="1" applyFill="1" applyBorder="1" applyAlignment="1">
      <alignment horizontal="center" vertical="center" wrapText="1"/>
    </xf>
    <xf numFmtId="0" fontId="14" fillId="4" borderId="7" xfId="0" applyNumberFormat="1" applyFont="1" applyFill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vertical="center" wrapText="1"/>
    </xf>
    <xf numFmtId="0" fontId="15" fillId="0" borderId="0" xfId="0" applyNumberFormat="1" applyFont="1" applyAlignment="1">
      <alignment horizontal="justify" vertical="center"/>
    </xf>
    <xf numFmtId="164" fontId="1" fillId="0" borderId="0" xfId="0" applyNumberFormat="1" applyFont="1"/>
    <xf numFmtId="0" fontId="17" fillId="2" borderId="1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2" fontId="20" fillId="0" borderId="2" xfId="0" applyNumberFormat="1" applyFont="1" applyBorder="1" applyAlignment="1">
      <alignment horizontal="center" vertical="center" wrapText="1"/>
    </xf>
    <xf numFmtId="0" fontId="12" fillId="0" borderId="17" xfId="0" applyNumberFormat="1" applyFont="1" applyBorder="1" applyAlignment="1">
      <alignment horizontal="center" vertical="center" wrapText="1"/>
    </xf>
    <xf numFmtId="0" fontId="19" fillId="0" borderId="17" xfId="0" applyNumberFormat="1" applyFont="1" applyBorder="1" applyAlignment="1">
      <alignment vertical="center" wrapText="1"/>
    </xf>
    <xf numFmtId="0" fontId="12" fillId="0" borderId="18" xfId="0" applyNumberFormat="1" applyFont="1" applyBorder="1" applyAlignment="1">
      <alignment horizontal="center" vertical="center" wrapText="1"/>
    </xf>
    <xf numFmtId="2" fontId="20" fillId="0" borderId="17" xfId="0" applyNumberFormat="1" applyFont="1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center" vertical="center" wrapText="1"/>
    </xf>
    <xf numFmtId="2" fontId="20" fillId="0" borderId="19" xfId="0" applyNumberFormat="1" applyFont="1" applyBorder="1" applyAlignment="1">
      <alignment horizontal="center" vertical="center" wrapText="1"/>
    </xf>
    <xf numFmtId="0" fontId="12" fillId="5" borderId="17" xfId="0" applyNumberFormat="1" applyFont="1" applyFill="1" applyBorder="1" applyAlignment="1">
      <alignment horizontal="center" vertical="center" wrapText="1"/>
    </xf>
    <xf numFmtId="0" fontId="13" fillId="4" borderId="20" xfId="0" applyNumberFormat="1" applyFont="1" applyFill="1" applyBorder="1" applyAlignment="1">
      <alignment vertical="center" wrapText="1"/>
    </xf>
    <xf numFmtId="0" fontId="12" fillId="6" borderId="21" xfId="0" applyNumberFormat="1" applyFont="1" applyFill="1" applyBorder="1" applyAlignment="1">
      <alignment horizontal="center" vertical="center" wrapText="1"/>
    </xf>
    <xf numFmtId="2" fontId="21" fillId="6" borderId="17" xfId="0" applyNumberFormat="1" applyFont="1" applyFill="1" applyBorder="1" applyAlignment="1">
      <alignment horizontal="center" vertical="center" wrapText="1"/>
    </xf>
    <xf numFmtId="2" fontId="22" fillId="6" borderId="17" xfId="0" applyNumberFormat="1" applyFont="1" applyFill="1" applyBorder="1" applyAlignment="1">
      <alignment horizontal="center" vertical="center" wrapText="1"/>
    </xf>
    <xf numFmtId="2" fontId="21" fillId="6" borderId="19" xfId="0" applyNumberFormat="1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/>
    <xf numFmtId="0" fontId="20" fillId="0" borderId="1" xfId="0" applyNumberFormat="1" applyFont="1" applyBorder="1" applyAlignment="1">
      <alignment horizontal="center" vertical="center" wrapText="1"/>
    </xf>
    <xf numFmtId="0" fontId="12" fillId="7" borderId="1" xfId="0" applyNumberFormat="1" applyFont="1" applyFill="1" applyBorder="1" applyAlignment="1">
      <alignment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0" fontId="7" fillId="0" borderId="23" xfId="0" applyNumberFormat="1" applyFont="1" applyBorder="1" applyAlignment="1">
      <alignment vertical="center" wrapText="1"/>
    </xf>
    <xf numFmtId="0" fontId="6" fillId="0" borderId="23" xfId="0" applyNumberFormat="1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 wrapText="1"/>
    </xf>
    <xf numFmtId="0" fontId="17" fillId="2" borderId="24" xfId="0" applyNumberFormat="1" applyFont="1" applyFill="1" applyBorder="1" applyAlignment="1">
      <alignment horizontal="center" vertical="center" wrapText="1"/>
    </xf>
    <xf numFmtId="0" fontId="18" fillId="2" borderId="24" xfId="0" applyNumberFormat="1" applyFont="1" applyFill="1" applyBorder="1" applyAlignment="1">
      <alignment horizontal="center" vertical="center" wrapText="1"/>
    </xf>
    <xf numFmtId="0" fontId="18" fillId="2" borderId="25" xfId="0" applyNumberFormat="1" applyFont="1" applyFill="1" applyBorder="1" applyAlignment="1">
      <alignment horizontal="center" vertical="center" wrapText="1"/>
    </xf>
    <xf numFmtId="0" fontId="20" fillId="0" borderId="17" xfId="0" applyNumberFormat="1" applyFont="1" applyBorder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 wrapText="1"/>
    </xf>
    <xf numFmtId="0" fontId="21" fillId="7" borderId="1" xfId="0" applyNumberFormat="1" applyFont="1" applyFill="1" applyBorder="1" applyAlignment="1">
      <alignment vertical="center" wrapText="1"/>
    </xf>
    <xf numFmtId="0" fontId="14" fillId="7" borderId="3" xfId="0" applyNumberFormat="1" applyFont="1" applyFill="1" applyBorder="1" applyAlignment="1">
      <alignment horizontal="center" vertical="center" wrapText="1"/>
    </xf>
    <xf numFmtId="0" fontId="24" fillId="0" borderId="0" xfId="0" applyNumberFormat="1" applyFont="1"/>
    <xf numFmtId="0" fontId="28" fillId="0" borderId="0" xfId="0" applyNumberFormat="1" applyFont="1"/>
    <xf numFmtId="0" fontId="24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horizontal="center" vertical="center" wrapText="1"/>
    </xf>
    <xf numFmtId="0" fontId="29" fillId="0" borderId="0" xfId="0" applyNumberFormat="1" applyFont="1" applyAlignment="1">
      <alignment vertical="center"/>
    </xf>
    <xf numFmtId="0" fontId="15" fillId="0" borderId="0" xfId="0" applyNumberFormat="1" applyFont="1" applyFill="1" applyAlignment="1">
      <alignment horizontal="justify" vertical="center"/>
    </xf>
    <xf numFmtId="0" fontId="16" fillId="0" borderId="0" xfId="0" applyNumberFormat="1" applyFont="1" applyFill="1" applyAlignment="1">
      <alignment horizontal="center" vertical="center" wrapText="1"/>
    </xf>
    <xf numFmtId="2" fontId="20" fillId="0" borderId="0" xfId="0" applyNumberFormat="1" applyFont="1" applyFill="1" applyAlignment="1">
      <alignment horizontal="center" vertical="center" wrapText="1"/>
    </xf>
    <xf numFmtId="0" fontId="24" fillId="0" borderId="1" xfId="0" applyNumberFormat="1" applyFont="1" applyBorder="1" applyAlignment="1">
      <alignment horizontal="center"/>
    </xf>
    <xf numFmtId="0" fontId="24" fillId="0" borderId="15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27" xfId="0" applyNumberFormat="1" applyFont="1" applyBorder="1" applyAlignment="1">
      <alignment horizontal="center"/>
    </xf>
    <xf numFmtId="0" fontId="24" fillId="0" borderId="1" xfId="0" applyNumberFormat="1" applyFont="1" applyBorder="1" applyAlignment="1">
      <alignment horizontal="left"/>
    </xf>
    <xf numFmtId="0" fontId="24" fillId="0" borderId="14" xfId="0" applyNumberFormat="1" applyFont="1" applyBorder="1" applyAlignment="1">
      <alignment horizontal="left"/>
    </xf>
    <xf numFmtId="0" fontId="24" fillId="0" borderId="15" xfId="0" applyNumberFormat="1" applyFont="1" applyBorder="1" applyAlignment="1">
      <alignment horizontal="left"/>
    </xf>
    <xf numFmtId="0" fontId="24" fillId="0" borderId="3" xfId="0" applyNumberFormat="1" applyFont="1" applyBorder="1" applyAlignment="1">
      <alignment horizontal="left"/>
    </xf>
    <xf numFmtId="0" fontId="24" fillId="0" borderId="39" xfId="0" applyNumberFormat="1" applyFont="1" applyBorder="1" applyAlignment="1">
      <alignment horizontal="left"/>
    </xf>
    <xf numFmtId="0" fontId="24" fillId="0" borderId="40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7" fillId="0" borderId="1" xfId="0" applyNumberFormat="1" applyFont="1" applyBorder="1" applyAlignment="1">
      <alignment horizontal="center" vertical="center"/>
    </xf>
    <xf numFmtId="0" fontId="27" fillId="0" borderId="15" xfId="0" applyNumberFormat="1" applyFont="1" applyBorder="1" applyAlignment="1">
      <alignment horizontal="center" vertical="center"/>
    </xf>
    <xf numFmtId="0" fontId="25" fillId="0" borderId="0" xfId="0" applyNumberFormat="1" applyFont="1" applyAlignment="1">
      <alignment horizontal="center"/>
    </xf>
    <xf numFmtId="0" fontId="26" fillId="0" borderId="0" xfId="0" applyNumberFormat="1" applyFont="1" applyAlignment="1">
      <alignment horizontal="center"/>
    </xf>
    <xf numFmtId="0" fontId="24" fillId="0" borderId="14" xfId="0" applyNumberFormat="1" applyFont="1" applyBorder="1" applyAlignment="1">
      <alignment horizontal="center"/>
    </xf>
    <xf numFmtId="0" fontId="24" fillId="0" borderId="1" xfId="0" applyNumberFormat="1" applyFont="1" applyBorder="1" applyAlignment="1">
      <alignment horizontal="center" vertical="center"/>
    </xf>
    <xf numFmtId="0" fontId="24" fillId="0" borderId="27" xfId="0" applyNumberFormat="1" applyFont="1" applyBorder="1" applyAlignment="1">
      <alignment horizontal="center" vertical="center"/>
    </xf>
    <xf numFmtId="0" fontId="24" fillId="0" borderId="34" xfId="0" applyNumberFormat="1" applyFont="1" applyBorder="1" applyAlignment="1">
      <alignment horizontal="center" vertical="center"/>
    </xf>
    <xf numFmtId="0" fontId="24" fillId="0" borderId="35" xfId="0" applyNumberFormat="1" applyFont="1" applyBorder="1" applyAlignment="1">
      <alignment horizontal="center" vertical="center"/>
    </xf>
    <xf numFmtId="0" fontId="24" fillId="0" borderId="36" xfId="0" applyNumberFormat="1" applyFont="1" applyBorder="1" applyAlignment="1">
      <alignment horizontal="center" vertical="center"/>
    </xf>
    <xf numFmtId="0" fontId="24" fillId="0" borderId="37" xfId="0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left" vertical="top" wrapText="1"/>
    </xf>
    <xf numFmtId="0" fontId="24" fillId="0" borderId="27" xfId="0" applyNumberFormat="1" applyFont="1" applyBorder="1" applyAlignment="1">
      <alignment horizontal="left" vertical="top" wrapText="1"/>
    </xf>
    <xf numFmtId="0" fontId="24" fillId="0" borderId="34" xfId="0" applyNumberFormat="1" applyFont="1" applyBorder="1" applyAlignment="1">
      <alignment horizontal="left" vertical="top" wrapText="1"/>
    </xf>
    <xf numFmtId="0" fontId="24" fillId="0" borderId="35" xfId="0" applyNumberFormat="1" applyFont="1" applyBorder="1" applyAlignment="1">
      <alignment horizontal="left" vertical="top" wrapText="1"/>
    </xf>
    <xf numFmtId="0" fontId="24" fillId="0" borderId="36" xfId="0" applyNumberFormat="1" applyFont="1" applyBorder="1" applyAlignment="1">
      <alignment horizontal="left" vertical="top" wrapText="1"/>
    </xf>
    <xf numFmtId="0" fontId="24" fillId="0" borderId="37" xfId="0" applyNumberFormat="1" applyFont="1" applyBorder="1" applyAlignment="1">
      <alignment horizontal="left" vertical="top" wrapText="1"/>
    </xf>
    <xf numFmtId="0" fontId="24" fillId="0" borderId="11" xfId="0" applyNumberFormat="1" applyFont="1" applyBorder="1" applyAlignment="1">
      <alignment horizontal="left" vertical="top"/>
    </xf>
    <xf numFmtId="0" fontId="24" fillId="0" borderId="41" xfId="0" applyNumberFormat="1" applyFont="1" applyBorder="1" applyAlignment="1">
      <alignment horizontal="left" vertical="top"/>
    </xf>
    <xf numFmtId="0" fontId="24" fillId="0" borderId="42" xfId="0" applyNumberFormat="1" applyFont="1" applyBorder="1" applyAlignment="1">
      <alignment horizontal="left" vertical="top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 wrapText="1"/>
    </xf>
    <xf numFmtId="0" fontId="1" fillId="0" borderId="35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0" fontId="24" fillId="0" borderId="34" xfId="0" applyNumberFormat="1" applyFont="1" applyBorder="1" applyAlignment="1">
      <alignment horizontal="center" vertical="center" wrapText="1"/>
    </xf>
    <xf numFmtId="0" fontId="24" fillId="0" borderId="35" xfId="0" applyNumberFormat="1" applyFont="1" applyBorder="1" applyAlignment="1">
      <alignment horizontal="center" vertical="center" wrapText="1"/>
    </xf>
    <xf numFmtId="0" fontId="24" fillId="0" borderId="37" xfId="0" applyNumberFormat="1" applyFont="1" applyBorder="1" applyAlignment="1">
      <alignment horizontal="center" vertical="center" wrapText="1"/>
    </xf>
    <xf numFmtId="0" fontId="24" fillId="0" borderId="27" xfId="0" applyNumberFormat="1" applyFont="1" applyBorder="1" applyAlignment="1">
      <alignment horizontal="center" vertical="center" wrapText="1"/>
    </xf>
    <xf numFmtId="0" fontId="24" fillId="0" borderId="36" xfId="0" applyNumberFormat="1" applyFont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8" fillId="2" borderId="14" xfId="0" applyNumberFormat="1" applyFont="1" applyFill="1" applyBorder="1" applyAlignment="1">
      <alignment horizontal="center" vertical="center" wrapText="1"/>
    </xf>
    <xf numFmtId="0" fontId="18" fillId="2" borderId="15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2" borderId="16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" fillId="0" borderId="0" xfId="0" applyNumberFormat="1" applyFont="1"/>
    <xf numFmtId="0" fontId="18" fillId="2" borderId="16" xfId="0" applyNumberFormat="1" applyFont="1" applyFill="1" applyBorder="1" applyAlignment="1">
      <alignment horizontal="center" vertical="center" wrapText="1"/>
    </xf>
    <xf numFmtId="0" fontId="12" fillId="0" borderId="26" xfId="0" applyNumberFormat="1" applyFont="1" applyBorder="1" applyAlignment="1">
      <alignment horizontal="center" vertical="center" wrapText="1"/>
    </xf>
    <xf numFmtId="0" fontId="12" fillId="0" borderId="27" xfId="0" applyNumberFormat="1" applyFont="1" applyBorder="1" applyAlignment="1">
      <alignment horizontal="center" vertical="center" wrapText="1"/>
    </xf>
    <xf numFmtId="0" fontId="12" fillId="0" borderId="28" xfId="0" applyNumberFormat="1" applyFont="1" applyBorder="1" applyAlignment="1">
      <alignment horizontal="center" vertical="center" wrapText="1"/>
    </xf>
    <xf numFmtId="0" fontId="12" fillId="0" borderId="29" xfId="0" applyNumberFormat="1" applyFont="1" applyBorder="1" applyAlignment="1">
      <alignment horizontal="center" vertical="center" wrapText="1"/>
    </xf>
    <xf numFmtId="0" fontId="12" fillId="0" borderId="30" xfId="0" applyNumberFormat="1" applyFont="1" applyBorder="1" applyAlignment="1">
      <alignment horizontal="center" vertical="center" wrapText="1"/>
    </xf>
    <xf numFmtId="0" fontId="12" fillId="0" borderId="31" xfId="0" applyNumberFormat="1" applyFont="1" applyBorder="1" applyAlignment="1">
      <alignment horizontal="center" vertical="center" wrapText="1"/>
    </xf>
    <xf numFmtId="2" fontId="13" fillId="0" borderId="32" xfId="0" applyNumberFormat="1" applyFont="1" applyBorder="1" applyAlignment="1">
      <alignment horizontal="center" vertical="center" wrapText="1"/>
    </xf>
    <xf numFmtId="2" fontId="13" fillId="0" borderId="27" xfId="0" applyNumberFormat="1" applyFont="1" applyBorder="1" applyAlignment="1">
      <alignment horizontal="center" vertical="center" wrapText="1"/>
    </xf>
    <xf numFmtId="2" fontId="13" fillId="0" borderId="28" xfId="0" applyNumberFormat="1" applyFont="1" applyBorder="1" applyAlignment="1">
      <alignment horizontal="center" vertical="center" wrapText="1"/>
    </xf>
    <xf numFmtId="2" fontId="13" fillId="0" borderId="33" xfId="0" applyNumberFormat="1" applyFont="1" applyBorder="1" applyAlignment="1">
      <alignment horizontal="center" vertical="center" wrapText="1"/>
    </xf>
    <xf numFmtId="2" fontId="13" fillId="0" borderId="30" xfId="0" applyNumberFormat="1" applyFont="1" applyBorder="1" applyAlignment="1">
      <alignment horizontal="center" vertical="center" wrapText="1"/>
    </xf>
    <xf numFmtId="2" fontId="13" fillId="0" borderId="31" xfId="0" applyNumberFormat="1" applyFont="1" applyBorder="1" applyAlignment="1">
      <alignment horizontal="center" vertical="center" wrapText="1"/>
    </xf>
    <xf numFmtId="0" fontId="17" fillId="2" borderId="2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O13" totalsRowShown="0">
  <tableColumns count="15">
    <tableColumn id="1" name="            "/>
    <tableColumn id="2" name="первый"/>
    <tableColumn id="3" name="Column1"/>
    <tableColumn id="4" name="Column2"/>
    <tableColumn id="5" name="Column3"/>
    <tableColumn id="6" name="Column4"/>
    <tableColumn id="7" name="Column5"/>
    <tableColumn id="8" name="Column6"/>
    <tableColumn id="9" name="Column7"/>
    <tableColumn id="10" name="Column8"/>
    <tableColumn id="11" name="Column9"/>
    <tableColumn id="12" name="Column10"/>
    <tableColumn id="13" name="Column11"/>
    <tableColumn id="14" name="Column12"/>
    <tableColumn id="15" name="Column1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6"/>
  <sheetViews>
    <sheetView tabSelected="1" view="pageBreakPreview" topLeftCell="A121" zoomScale="60" zoomScaleNormal="100" workbookViewId="0">
      <selection activeCell="U79" sqref="U79"/>
    </sheetView>
  </sheetViews>
  <sheetFormatPr defaultColWidth="9.109375" defaultRowHeight="14.4"/>
  <cols>
    <col min="1" max="1" width="7.5546875" customWidth="1"/>
    <col min="2" max="2" width="23.44140625" customWidth="1"/>
    <col min="3" max="3" width="6.44140625" customWidth="1"/>
    <col min="4" max="4" width="6.88671875" customWidth="1"/>
    <col min="5" max="6" width="7" customWidth="1"/>
    <col min="7" max="7" width="7.88671875" customWidth="1"/>
    <col min="8" max="8" width="8.33203125" customWidth="1"/>
    <col min="9" max="9" width="6.88671875" customWidth="1"/>
    <col min="10" max="10" width="6.6640625" customWidth="1"/>
    <col min="11" max="11" width="7.6640625" customWidth="1"/>
    <col min="12" max="12" width="8.5546875" customWidth="1"/>
    <col min="13" max="13" width="8.6640625" customWidth="1"/>
    <col min="14" max="14" width="8.44140625" customWidth="1"/>
    <col min="15" max="15" width="8.6640625" customWidth="1"/>
  </cols>
  <sheetData>
    <row r="1" spans="1:16" ht="30" customHeight="1">
      <c r="A1" s="1" t="s">
        <v>122</v>
      </c>
      <c r="B1" s="2" t="s">
        <v>123</v>
      </c>
      <c r="C1" s="2" t="s">
        <v>124</v>
      </c>
      <c r="D1" t="s">
        <v>125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  <c r="J1" t="s">
        <v>131</v>
      </c>
      <c r="K1" t="s">
        <v>132</v>
      </c>
      <c r="L1" t="s">
        <v>133</v>
      </c>
      <c r="M1" t="s">
        <v>134</v>
      </c>
      <c r="N1" t="s">
        <v>135</v>
      </c>
      <c r="O1" t="s">
        <v>136</v>
      </c>
    </row>
    <row r="2" spans="1:16" ht="26.4">
      <c r="A2" s="3" t="s">
        <v>0</v>
      </c>
      <c r="B2" s="2" t="s">
        <v>1</v>
      </c>
      <c r="C2" s="2"/>
    </row>
    <row r="3" spans="1:16" ht="32.25" customHeight="1">
      <c r="A3" s="4" t="s">
        <v>2</v>
      </c>
      <c r="B3" s="4" t="s">
        <v>3</v>
      </c>
      <c r="C3" s="4" t="s">
        <v>4</v>
      </c>
      <c r="D3" s="4" t="s">
        <v>5</v>
      </c>
      <c r="E3" s="4"/>
      <c r="F3" s="4"/>
      <c r="G3" s="4" t="s">
        <v>6</v>
      </c>
      <c r="H3" s="4" t="s">
        <v>7</v>
      </c>
      <c r="I3" s="4"/>
      <c r="J3" s="4"/>
      <c r="K3" s="4"/>
      <c r="L3" s="4" t="s">
        <v>8</v>
      </c>
      <c r="M3" s="4"/>
      <c r="N3" s="4"/>
      <c r="O3" s="4"/>
      <c r="P3" s="5"/>
    </row>
    <row r="4" spans="1:16" ht="21.6" customHeight="1">
      <c r="A4" s="6"/>
      <c r="B4" s="6"/>
      <c r="C4" s="6"/>
      <c r="D4" s="6" t="s">
        <v>9</v>
      </c>
      <c r="E4" s="6" t="s">
        <v>10</v>
      </c>
      <c r="F4" s="6" t="s">
        <v>11</v>
      </c>
      <c r="G4" s="6"/>
      <c r="H4" s="6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7" t="s">
        <v>17</v>
      </c>
      <c r="N4" s="7" t="s">
        <v>18</v>
      </c>
      <c r="O4" s="4" t="s">
        <v>19</v>
      </c>
      <c r="P4" s="5"/>
    </row>
    <row r="5" spans="1:16" ht="24" customHeight="1">
      <c r="A5" s="8">
        <v>62</v>
      </c>
      <c r="B5" s="9" t="s">
        <v>20</v>
      </c>
      <c r="C5" s="8">
        <v>60</v>
      </c>
      <c r="D5" s="10">
        <v>0.7</v>
      </c>
      <c r="E5" s="10">
        <v>0.06</v>
      </c>
      <c r="F5" s="10">
        <v>7.9</v>
      </c>
      <c r="G5" s="10">
        <v>49.02</v>
      </c>
      <c r="H5" s="11">
        <v>0.03</v>
      </c>
      <c r="I5" s="12">
        <v>2.0099999999999998</v>
      </c>
      <c r="J5" s="10" t="s">
        <v>21</v>
      </c>
      <c r="K5" s="12">
        <v>4.34</v>
      </c>
      <c r="L5" s="12">
        <v>15.5</v>
      </c>
      <c r="M5" s="13">
        <v>31.7</v>
      </c>
      <c r="N5" s="13">
        <v>21.6</v>
      </c>
      <c r="O5" s="12">
        <v>0.4</v>
      </c>
      <c r="P5" s="5"/>
    </row>
    <row r="6" spans="1:16" s="14" customFormat="1" ht="16.5" customHeight="1">
      <c r="A6" s="15">
        <v>102</v>
      </c>
      <c r="B6" s="16" t="s">
        <v>22</v>
      </c>
      <c r="C6" s="17">
        <v>200</v>
      </c>
      <c r="D6" s="18">
        <v>5.49</v>
      </c>
      <c r="E6" s="18">
        <v>5.27</v>
      </c>
      <c r="F6" s="18">
        <v>16.54</v>
      </c>
      <c r="G6" s="19">
        <v>148.29</v>
      </c>
      <c r="H6" s="20">
        <v>0.19</v>
      </c>
      <c r="I6" s="21" t="s">
        <v>23</v>
      </c>
      <c r="J6" s="21" t="s">
        <v>24</v>
      </c>
      <c r="K6" s="21" t="s">
        <v>25</v>
      </c>
      <c r="L6" s="21" t="s">
        <v>26</v>
      </c>
      <c r="M6" s="21" t="s">
        <v>27</v>
      </c>
      <c r="N6" s="21" t="s">
        <v>28</v>
      </c>
      <c r="O6" s="21" t="s">
        <v>29</v>
      </c>
      <c r="P6" s="5"/>
    </row>
    <row r="7" spans="1:16" s="14" customFormat="1" ht="14.1" customHeight="1">
      <c r="A7" s="22"/>
      <c r="B7" s="23" t="s">
        <v>30</v>
      </c>
      <c r="C7" s="24"/>
      <c r="D7" s="25"/>
      <c r="E7" s="25"/>
      <c r="F7" s="25" t="s">
        <v>31</v>
      </c>
      <c r="G7" s="25"/>
      <c r="H7" s="26"/>
      <c r="I7" s="27"/>
      <c r="J7" s="25"/>
      <c r="K7" s="25"/>
      <c r="L7" s="25"/>
      <c r="M7" s="25"/>
      <c r="N7" s="28"/>
      <c r="O7" s="25"/>
      <c r="P7" s="5"/>
    </row>
    <row r="8" spans="1:16" s="14" customFormat="1" ht="20.25" customHeight="1">
      <c r="A8" s="29">
        <v>255</v>
      </c>
      <c r="B8" s="30" t="s">
        <v>32</v>
      </c>
      <c r="C8" s="31">
        <v>90</v>
      </c>
      <c r="D8" s="32">
        <v>14.04</v>
      </c>
      <c r="E8" s="32">
        <v>10.199999999999999</v>
      </c>
      <c r="F8" s="32">
        <v>3.2</v>
      </c>
      <c r="G8" s="32">
        <v>139.9</v>
      </c>
      <c r="H8" s="33">
        <v>0.1</v>
      </c>
      <c r="I8" s="32">
        <v>5.04</v>
      </c>
      <c r="J8" s="32">
        <v>2198.6999999999998</v>
      </c>
      <c r="K8" s="32">
        <v>3.1</v>
      </c>
      <c r="L8" s="32">
        <v>29.9</v>
      </c>
      <c r="M8" s="34">
        <v>215.4</v>
      </c>
      <c r="N8" s="35">
        <v>15.7</v>
      </c>
      <c r="O8" s="32">
        <v>4.5</v>
      </c>
      <c r="P8" s="5"/>
    </row>
    <row r="9" spans="1:16" s="14" customFormat="1" ht="18.899999999999999" customHeight="1">
      <c r="A9" s="29">
        <v>304</v>
      </c>
      <c r="B9" s="36" t="s">
        <v>33</v>
      </c>
      <c r="C9" s="29">
        <v>150</v>
      </c>
      <c r="D9" s="37">
        <v>3.65</v>
      </c>
      <c r="E9" s="37">
        <v>5.37</v>
      </c>
      <c r="F9" s="37">
        <v>36.68</v>
      </c>
      <c r="G9" s="37">
        <v>209.7</v>
      </c>
      <c r="H9" s="37">
        <v>0.03</v>
      </c>
      <c r="I9" s="37"/>
      <c r="J9" s="37"/>
      <c r="K9" s="37">
        <v>0.28000000000000003</v>
      </c>
      <c r="L9" s="37">
        <v>1.37</v>
      </c>
      <c r="M9" s="37">
        <v>60.95</v>
      </c>
      <c r="N9" s="37">
        <v>16.34</v>
      </c>
      <c r="O9" s="37">
        <v>0.53</v>
      </c>
      <c r="P9" s="5"/>
    </row>
    <row r="10" spans="1:16" s="14" customFormat="1" ht="20.25" customHeight="1">
      <c r="A10" s="29">
        <v>349</v>
      </c>
      <c r="B10" s="36" t="s">
        <v>34</v>
      </c>
      <c r="C10" s="29">
        <v>180</v>
      </c>
      <c r="D10" s="37">
        <v>1.04</v>
      </c>
      <c r="E10" s="37">
        <v>0.3</v>
      </c>
      <c r="F10" s="37">
        <v>42.5</v>
      </c>
      <c r="G10" s="37">
        <v>132.12</v>
      </c>
      <c r="H10" s="37">
        <v>0.02</v>
      </c>
      <c r="I10" s="37">
        <v>0.7</v>
      </c>
      <c r="J10" s="37"/>
      <c r="K10" s="37">
        <v>0.18</v>
      </c>
      <c r="L10" s="37">
        <v>5.3</v>
      </c>
      <c r="M10" s="35">
        <v>41.4</v>
      </c>
      <c r="N10" s="35">
        <v>29.7</v>
      </c>
      <c r="O10" s="37">
        <v>0.8</v>
      </c>
      <c r="P10" s="5"/>
    </row>
    <row r="11" spans="1:16" s="14" customFormat="1" ht="14.1" customHeight="1">
      <c r="A11" s="29" t="s">
        <v>35</v>
      </c>
      <c r="B11" s="36" t="s">
        <v>36</v>
      </c>
      <c r="C11" s="29">
        <v>20</v>
      </c>
      <c r="D11" s="37">
        <v>1.58</v>
      </c>
      <c r="E11" s="37">
        <v>0.2</v>
      </c>
      <c r="F11" s="37">
        <v>9.66</v>
      </c>
      <c r="G11" s="37">
        <v>46.76</v>
      </c>
      <c r="H11" s="38">
        <v>0.02</v>
      </c>
      <c r="I11" s="37"/>
      <c r="J11" s="37"/>
      <c r="K11" s="37">
        <v>0.26</v>
      </c>
      <c r="L11" s="37">
        <v>4.5999999999999996</v>
      </c>
      <c r="M11" s="35">
        <v>17.399999999999999</v>
      </c>
      <c r="N11" s="35">
        <v>6.6</v>
      </c>
      <c r="O11" s="37">
        <v>0.22</v>
      </c>
      <c r="P11" s="5"/>
    </row>
    <row r="12" spans="1:16" s="14" customFormat="1" ht="14.85" customHeight="1">
      <c r="A12" s="29" t="s">
        <v>35</v>
      </c>
      <c r="B12" s="36" t="s">
        <v>37</v>
      </c>
      <c r="C12" s="29">
        <v>20</v>
      </c>
      <c r="D12" s="37">
        <v>0.9</v>
      </c>
      <c r="E12" s="37">
        <v>0.3</v>
      </c>
      <c r="F12" s="37">
        <v>5.2</v>
      </c>
      <c r="G12" s="37">
        <v>28</v>
      </c>
      <c r="H12" s="38">
        <v>0.01</v>
      </c>
      <c r="I12" s="37"/>
      <c r="J12" s="37"/>
      <c r="K12" s="37">
        <v>0.24</v>
      </c>
      <c r="L12" s="37">
        <v>6.1</v>
      </c>
      <c r="M12" s="35">
        <v>28.3</v>
      </c>
      <c r="N12" s="35">
        <v>6.6</v>
      </c>
      <c r="O12" s="37">
        <v>0.8</v>
      </c>
      <c r="P12" s="5"/>
    </row>
    <row r="13" spans="1:16" s="14" customFormat="1" ht="12.9" customHeight="1">
      <c r="A13" s="29"/>
      <c r="B13" s="39" t="s">
        <v>38</v>
      </c>
      <c r="C13" s="40">
        <v>1</v>
      </c>
      <c r="D13" s="41"/>
      <c r="E13" s="37"/>
      <c r="F13" s="37"/>
      <c r="G13" s="37"/>
      <c r="H13" s="42"/>
      <c r="I13" s="37"/>
      <c r="J13" s="37"/>
      <c r="K13" s="37"/>
      <c r="L13" s="37"/>
      <c r="M13" s="35"/>
      <c r="N13" s="35"/>
      <c r="O13" s="37"/>
      <c r="P13" s="5"/>
    </row>
    <row r="14" spans="1:16" ht="18.75" customHeight="1">
      <c r="A14" s="43" t="s">
        <v>39</v>
      </c>
      <c r="B14" s="44"/>
      <c r="C14" s="45">
        <v>720</v>
      </c>
      <c r="D14" s="46">
        <v>27.4</v>
      </c>
      <c r="E14" s="47">
        <v>21.7</v>
      </c>
      <c r="F14" s="47">
        <v>121.68</v>
      </c>
      <c r="G14" s="47">
        <v>753.79</v>
      </c>
      <c r="H14" s="47">
        <v>0.4</v>
      </c>
      <c r="I14" s="47">
        <v>7.75</v>
      </c>
      <c r="J14" s="47">
        <v>2198.6999999999998</v>
      </c>
      <c r="K14" s="47">
        <v>8.4</v>
      </c>
      <c r="L14" s="47">
        <v>62.77</v>
      </c>
      <c r="M14" s="47">
        <v>395.15</v>
      </c>
      <c r="N14" s="47">
        <v>96.54</v>
      </c>
      <c r="O14" s="47">
        <v>7.25</v>
      </c>
      <c r="P14" s="5"/>
    </row>
    <row r="15" spans="1:16" ht="3" customHeight="1">
      <c r="A15" s="48"/>
      <c r="B15" s="48"/>
      <c r="C15" s="48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3.65" customHeight="1">
      <c r="A16" s="49" t="s">
        <v>40</v>
      </c>
      <c r="B16" s="145" t="s">
        <v>41</v>
      </c>
      <c r="C16" s="145"/>
      <c r="H16" s="50"/>
    </row>
    <row r="17" spans="1:15" ht="14.25" customHeight="1">
      <c r="A17" s="49" t="s">
        <v>42</v>
      </c>
      <c r="B17" s="145" t="s">
        <v>43</v>
      </c>
      <c r="C17" s="145"/>
      <c r="H17" s="146"/>
      <c r="I17" s="146"/>
    </row>
    <row r="18" spans="1:15">
      <c r="A18" s="143" t="s">
        <v>44</v>
      </c>
      <c r="B18" s="143" t="s">
        <v>45</v>
      </c>
      <c r="C18" s="143" t="s">
        <v>46</v>
      </c>
      <c r="D18" s="139" t="s">
        <v>5</v>
      </c>
      <c r="E18" s="140"/>
      <c r="F18" s="141"/>
      <c r="G18" s="139" t="s">
        <v>6</v>
      </c>
      <c r="H18" s="139" t="s">
        <v>7</v>
      </c>
      <c r="I18" s="140"/>
      <c r="J18" s="140"/>
      <c r="K18" s="141"/>
      <c r="L18" s="139" t="s">
        <v>8</v>
      </c>
      <c r="M18" s="140"/>
      <c r="N18" s="140"/>
      <c r="O18" s="141"/>
    </row>
    <row r="19" spans="1:15" ht="21.75" customHeight="1">
      <c r="A19" s="144"/>
      <c r="B19" s="144"/>
      <c r="C19" s="144"/>
      <c r="D19" s="52" t="s">
        <v>9</v>
      </c>
      <c r="E19" s="52" t="s">
        <v>10</v>
      </c>
      <c r="F19" s="52" t="s">
        <v>11</v>
      </c>
      <c r="G19" s="147"/>
      <c r="H19" s="52" t="s">
        <v>12</v>
      </c>
      <c r="I19" s="52" t="s">
        <v>13</v>
      </c>
      <c r="J19" s="52" t="s">
        <v>14</v>
      </c>
      <c r="K19" s="52" t="s">
        <v>15</v>
      </c>
      <c r="L19" s="52" t="s">
        <v>16</v>
      </c>
      <c r="M19" s="53" t="s">
        <v>17</v>
      </c>
      <c r="N19" s="53" t="s">
        <v>18</v>
      </c>
      <c r="O19" s="52" t="s">
        <v>19</v>
      </c>
    </row>
    <row r="20" spans="1:15" ht="29.25" customHeight="1">
      <c r="A20" s="54">
        <v>52</v>
      </c>
      <c r="B20" s="55" t="s">
        <v>47</v>
      </c>
      <c r="C20" s="54">
        <v>60</v>
      </c>
      <c r="D20" s="56">
        <v>0.8</v>
      </c>
      <c r="E20" s="56">
        <v>3</v>
      </c>
      <c r="F20" s="56">
        <v>4.8</v>
      </c>
      <c r="G20" s="56">
        <v>50.1</v>
      </c>
      <c r="H20" s="56">
        <v>0.01</v>
      </c>
      <c r="I20" s="56">
        <v>2.4</v>
      </c>
      <c r="J20" s="37">
        <v>0.6</v>
      </c>
      <c r="K20" s="56" t="s">
        <v>48</v>
      </c>
      <c r="L20" s="56">
        <v>19.5</v>
      </c>
      <c r="M20" s="57">
        <v>22.5</v>
      </c>
      <c r="N20" s="57">
        <v>11.5</v>
      </c>
      <c r="O20" s="56">
        <v>0.7</v>
      </c>
    </row>
    <row r="21" spans="1:15" ht="36" customHeight="1">
      <c r="A21" s="54">
        <v>88</v>
      </c>
      <c r="B21" s="55" t="s">
        <v>49</v>
      </c>
      <c r="C21" s="54">
        <v>200</v>
      </c>
      <c r="D21" s="56">
        <v>2.1</v>
      </c>
      <c r="E21" s="56">
        <v>4.12</v>
      </c>
      <c r="F21" s="56">
        <v>6.32</v>
      </c>
      <c r="G21" s="56">
        <v>99.8</v>
      </c>
      <c r="H21" s="56">
        <v>0.05</v>
      </c>
      <c r="I21" s="56">
        <v>12.6</v>
      </c>
      <c r="J21" s="37"/>
      <c r="K21" s="56">
        <v>1.88</v>
      </c>
      <c r="L21" s="56">
        <v>41</v>
      </c>
      <c r="M21" s="57">
        <v>39.200000000000003</v>
      </c>
      <c r="N21" s="57">
        <v>17.7</v>
      </c>
      <c r="O21" s="56">
        <v>0.7</v>
      </c>
    </row>
    <row r="22" spans="1:15" ht="43.5" customHeight="1">
      <c r="A22" s="54">
        <v>294</v>
      </c>
      <c r="B22" s="55" t="s">
        <v>50</v>
      </c>
      <c r="C22" s="54">
        <v>90</v>
      </c>
      <c r="D22" s="56">
        <v>9.18</v>
      </c>
      <c r="E22" s="56">
        <v>10.7</v>
      </c>
      <c r="F22" s="56">
        <v>11.34</v>
      </c>
      <c r="G22" s="56">
        <v>179.82</v>
      </c>
      <c r="H22" s="56">
        <v>0.05</v>
      </c>
      <c r="I22" s="37">
        <v>0.9</v>
      </c>
      <c r="J22" s="37">
        <v>41.31</v>
      </c>
      <c r="K22" s="56"/>
      <c r="L22" s="56">
        <v>40.950000000000003</v>
      </c>
      <c r="M22" s="57">
        <v>14.85</v>
      </c>
      <c r="N22" s="57">
        <v>60.21</v>
      </c>
      <c r="O22" s="56">
        <v>1.08</v>
      </c>
    </row>
    <row r="23" spans="1:15">
      <c r="A23" s="54">
        <v>309</v>
      </c>
      <c r="B23" s="55" t="s">
        <v>51</v>
      </c>
      <c r="C23" s="54">
        <v>150</v>
      </c>
      <c r="D23" s="56">
        <v>5.52</v>
      </c>
      <c r="E23" s="56">
        <v>4.5199999999999996</v>
      </c>
      <c r="F23" s="56">
        <v>26.45</v>
      </c>
      <c r="G23" s="56">
        <v>168.45</v>
      </c>
      <c r="H23" s="56">
        <v>0.06</v>
      </c>
      <c r="I23" s="56"/>
      <c r="J23" s="37"/>
      <c r="K23" s="37">
        <v>0.97</v>
      </c>
      <c r="L23" s="56">
        <v>4.8600000000000003</v>
      </c>
      <c r="M23" s="57">
        <v>37.17</v>
      </c>
      <c r="N23" s="57">
        <v>21.12</v>
      </c>
      <c r="O23" s="56">
        <v>1.1000000000000001</v>
      </c>
    </row>
    <row r="24" spans="1:15" ht="27" customHeight="1">
      <c r="A24" s="54">
        <v>349</v>
      </c>
      <c r="B24" s="55" t="s">
        <v>52</v>
      </c>
      <c r="C24" s="54">
        <v>180</v>
      </c>
      <c r="D24" s="56">
        <v>1.04</v>
      </c>
      <c r="E24" s="56">
        <v>0.3</v>
      </c>
      <c r="F24" s="56">
        <v>42.5</v>
      </c>
      <c r="G24" s="56">
        <v>132.12</v>
      </c>
      <c r="H24" s="56">
        <v>0.02</v>
      </c>
      <c r="I24" s="56">
        <v>0.7</v>
      </c>
      <c r="J24" s="37"/>
      <c r="K24" s="37">
        <v>0.18</v>
      </c>
      <c r="L24" s="56">
        <v>5.3</v>
      </c>
      <c r="M24" s="57">
        <v>41.4</v>
      </c>
      <c r="N24" s="57">
        <v>29.7</v>
      </c>
      <c r="O24" s="56">
        <v>0.8</v>
      </c>
    </row>
    <row r="25" spans="1:15" ht="24.75" customHeight="1">
      <c r="A25" s="54" t="s">
        <v>53</v>
      </c>
      <c r="B25" s="36" t="s">
        <v>36</v>
      </c>
      <c r="C25" s="54">
        <v>20</v>
      </c>
      <c r="D25" s="37">
        <v>1.58</v>
      </c>
      <c r="E25" s="37">
        <v>0.2</v>
      </c>
      <c r="F25" s="37">
        <v>9.66</v>
      </c>
      <c r="G25" s="37">
        <v>46.76</v>
      </c>
      <c r="H25" s="38">
        <v>0.02</v>
      </c>
      <c r="I25" s="37"/>
      <c r="J25" s="37"/>
      <c r="K25" s="37">
        <v>0.26</v>
      </c>
      <c r="L25" s="37">
        <v>4.5999999999999996</v>
      </c>
      <c r="M25" s="35">
        <v>17.399999999999999</v>
      </c>
      <c r="N25" s="35">
        <v>6.6</v>
      </c>
      <c r="O25" s="37">
        <v>0.22</v>
      </c>
    </row>
    <row r="26" spans="1:15">
      <c r="A26" s="58" t="s">
        <v>53</v>
      </c>
      <c r="B26" s="59" t="s">
        <v>54</v>
      </c>
      <c r="C26" s="58">
        <v>20</v>
      </c>
      <c r="D26" s="37">
        <v>0.9</v>
      </c>
      <c r="E26" s="37">
        <v>0.3</v>
      </c>
      <c r="F26" s="37">
        <v>5.2</v>
      </c>
      <c r="G26" s="37">
        <v>28</v>
      </c>
      <c r="H26" s="38">
        <v>0.01</v>
      </c>
      <c r="I26" s="37"/>
      <c r="J26" s="37"/>
      <c r="K26" s="37">
        <v>0.24</v>
      </c>
      <c r="L26" s="37">
        <v>6.1</v>
      </c>
      <c r="M26" s="35">
        <v>28.3</v>
      </c>
      <c r="N26" s="35">
        <v>6.6</v>
      </c>
      <c r="O26" s="37">
        <v>0.8</v>
      </c>
    </row>
    <row r="27" spans="1:15">
      <c r="A27" s="58"/>
      <c r="B27" s="59" t="s">
        <v>55</v>
      </c>
      <c r="C27" s="60">
        <v>1</v>
      </c>
      <c r="D27" s="61"/>
      <c r="E27" s="61"/>
      <c r="F27" s="61"/>
      <c r="G27" s="61"/>
      <c r="H27" s="61"/>
      <c r="I27" s="62"/>
      <c r="J27" s="62"/>
      <c r="K27" s="61"/>
      <c r="L27" s="61"/>
      <c r="M27" s="63"/>
      <c r="N27" s="63"/>
      <c r="O27" s="56"/>
    </row>
    <row r="28" spans="1:15" ht="26.4">
      <c r="A28" s="64" t="s">
        <v>56</v>
      </c>
      <c r="B28" s="65"/>
      <c r="C28" s="66">
        <v>720</v>
      </c>
      <c r="D28" s="67">
        <v>21.12</v>
      </c>
      <c r="E28" s="67">
        <v>23.14</v>
      </c>
      <c r="F28" s="67">
        <v>106.27</v>
      </c>
      <c r="G28" s="67">
        <v>705.05</v>
      </c>
      <c r="H28" s="67">
        <v>0.22</v>
      </c>
      <c r="I28" s="68">
        <v>16.600000000000001</v>
      </c>
      <c r="J28" s="68">
        <v>41.91</v>
      </c>
      <c r="K28" s="67">
        <v>3.53</v>
      </c>
      <c r="L28" s="67">
        <v>122.31</v>
      </c>
      <c r="M28" s="69">
        <v>200.82</v>
      </c>
      <c r="N28" s="69">
        <v>153.43</v>
      </c>
      <c r="O28" s="70">
        <v>5.4</v>
      </c>
    </row>
    <row r="29" spans="1:15">
      <c r="A29" s="71"/>
      <c r="B29" s="71"/>
      <c r="C29" s="71"/>
    </row>
    <row r="30" spans="1:15">
      <c r="A30" s="49" t="s">
        <v>40</v>
      </c>
      <c r="B30" s="145" t="s">
        <v>57</v>
      </c>
      <c r="C30" s="145"/>
    </row>
    <row r="31" spans="1:15" ht="26.4">
      <c r="A31" s="49" t="s">
        <v>42</v>
      </c>
      <c r="B31" s="145" t="s">
        <v>43</v>
      </c>
      <c r="C31" s="145"/>
      <c r="H31" s="146"/>
      <c r="I31" s="146"/>
    </row>
    <row r="32" spans="1:15">
      <c r="A32" s="143" t="s">
        <v>44</v>
      </c>
      <c r="B32" s="143" t="s">
        <v>45</v>
      </c>
      <c r="C32" s="143" t="s">
        <v>46</v>
      </c>
      <c r="D32" s="139" t="s">
        <v>5</v>
      </c>
      <c r="E32" s="140"/>
      <c r="F32" s="141"/>
      <c r="G32" s="139" t="s">
        <v>6</v>
      </c>
      <c r="H32" s="139" t="s">
        <v>7</v>
      </c>
      <c r="I32" s="140"/>
      <c r="J32" s="140"/>
      <c r="K32" s="141"/>
      <c r="L32" s="139" t="s">
        <v>8</v>
      </c>
      <c r="M32" s="140"/>
      <c r="N32" s="140"/>
      <c r="O32" s="141"/>
    </row>
    <row r="33" spans="1:15" ht="31.5" customHeight="1">
      <c r="A33" s="144"/>
      <c r="B33" s="144"/>
      <c r="C33" s="144"/>
      <c r="D33" s="52" t="s">
        <v>9</v>
      </c>
      <c r="E33" s="52" t="s">
        <v>10</v>
      </c>
      <c r="F33" s="52" t="s">
        <v>11</v>
      </c>
      <c r="G33" s="147"/>
      <c r="H33" s="52" t="s">
        <v>12</v>
      </c>
      <c r="I33" s="52" t="s">
        <v>13</v>
      </c>
      <c r="J33" s="52" t="s">
        <v>14</v>
      </c>
      <c r="K33" s="52" t="s">
        <v>15</v>
      </c>
      <c r="L33" s="52" t="s">
        <v>16</v>
      </c>
      <c r="M33" s="53" t="s">
        <v>17</v>
      </c>
      <c r="N33" s="53" t="s">
        <v>18</v>
      </c>
      <c r="O33" s="52" t="s">
        <v>19</v>
      </c>
    </row>
    <row r="34" spans="1:15" ht="27.6">
      <c r="A34" s="54" t="s">
        <v>58</v>
      </c>
      <c r="B34" s="55" t="s">
        <v>59</v>
      </c>
      <c r="C34" s="54">
        <v>60</v>
      </c>
      <c r="D34" s="56">
        <v>7.0000000000000007E-2</v>
      </c>
      <c r="E34" s="56">
        <v>1.9</v>
      </c>
      <c r="F34" s="56">
        <v>4.5</v>
      </c>
      <c r="G34" s="56">
        <v>36.24</v>
      </c>
      <c r="H34" s="56">
        <v>0.01</v>
      </c>
      <c r="I34" s="56">
        <v>10.1</v>
      </c>
      <c r="J34" s="37"/>
      <c r="K34" s="56">
        <v>9.24</v>
      </c>
      <c r="L34" s="56">
        <v>14.9</v>
      </c>
      <c r="M34" s="57">
        <v>16.899999999999999</v>
      </c>
      <c r="N34" s="57">
        <v>9.1</v>
      </c>
      <c r="O34" s="56">
        <v>0.3</v>
      </c>
    </row>
    <row r="35" spans="1:15" ht="41.4">
      <c r="A35" s="54">
        <v>96</v>
      </c>
      <c r="B35" s="55" t="s">
        <v>60</v>
      </c>
      <c r="C35" s="54">
        <v>200</v>
      </c>
      <c r="D35" s="56">
        <v>2.2999999999999998</v>
      </c>
      <c r="E35" s="56">
        <v>4.2</v>
      </c>
      <c r="F35" s="56">
        <v>9.6</v>
      </c>
      <c r="G35" s="56">
        <v>113.8</v>
      </c>
      <c r="H35" s="56">
        <v>7.0000000000000007E-2</v>
      </c>
      <c r="I35" s="56">
        <v>6.7</v>
      </c>
      <c r="J35" s="56"/>
      <c r="K35" s="56">
        <v>1.88</v>
      </c>
      <c r="L35" s="56">
        <v>24.92</v>
      </c>
      <c r="M35" s="56">
        <v>45.38</v>
      </c>
      <c r="N35" s="56">
        <v>19.34</v>
      </c>
      <c r="O35" s="56">
        <v>0.74</v>
      </c>
    </row>
    <row r="36" spans="1:15" ht="27.6">
      <c r="A36" s="54" t="s">
        <v>61</v>
      </c>
      <c r="B36" s="55" t="s">
        <v>62</v>
      </c>
      <c r="C36" s="54">
        <v>90</v>
      </c>
      <c r="D36" s="56">
        <v>14.1</v>
      </c>
      <c r="E36" s="56">
        <v>13.6</v>
      </c>
      <c r="F36" s="56">
        <v>13.2</v>
      </c>
      <c r="G36" s="56">
        <v>231.7</v>
      </c>
      <c r="H36" s="72">
        <v>0.2</v>
      </c>
      <c r="I36" s="56">
        <v>0.7</v>
      </c>
      <c r="J36" s="37">
        <v>27.2</v>
      </c>
      <c r="K36" s="37">
        <v>55.4</v>
      </c>
      <c r="L36" s="56">
        <v>48.4</v>
      </c>
      <c r="M36" s="57">
        <v>64.8</v>
      </c>
      <c r="N36" s="57">
        <v>17.899999999999999</v>
      </c>
      <c r="O36" s="56">
        <v>2.9</v>
      </c>
    </row>
    <row r="37" spans="1:15" ht="27.6">
      <c r="A37" s="54">
        <v>302</v>
      </c>
      <c r="B37" s="55" t="s">
        <v>63</v>
      </c>
      <c r="C37" s="54">
        <v>150</v>
      </c>
      <c r="D37" s="56">
        <v>8.6</v>
      </c>
      <c r="E37" s="56">
        <v>6.09</v>
      </c>
      <c r="F37" s="56">
        <v>38.64</v>
      </c>
      <c r="G37" s="56">
        <v>243.8</v>
      </c>
      <c r="H37" s="56">
        <v>0.02</v>
      </c>
      <c r="I37" s="56"/>
      <c r="J37" s="37"/>
      <c r="K37" s="37">
        <v>0.61</v>
      </c>
      <c r="L37" s="56">
        <v>14.82</v>
      </c>
      <c r="M37" s="57">
        <v>203.93</v>
      </c>
      <c r="N37" s="57">
        <v>135.83000000000001</v>
      </c>
      <c r="O37" s="56">
        <v>4.5599999999999996</v>
      </c>
    </row>
    <row r="38" spans="1:15" ht="27.6">
      <c r="A38" s="54">
        <v>342</v>
      </c>
      <c r="B38" s="55" t="s">
        <v>64</v>
      </c>
      <c r="C38" s="54">
        <v>180</v>
      </c>
      <c r="D38" s="37">
        <v>0.14000000000000001</v>
      </c>
      <c r="E38" s="37">
        <v>0.14000000000000001</v>
      </c>
      <c r="F38" s="37">
        <v>25.1</v>
      </c>
      <c r="G38" s="37">
        <v>103.14</v>
      </c>
      <c r="H38" s="38">
        <v>0.01</v>
      </c>
      <c r="I38" s="37">
        <v>0.8</v>
      </c>
      <c r="J38" s="37"/>
      <c r="K38" s="37">
        <v>7.0000000000000007E-2</v>
      </c>
      <c r="L38" s="37">
        <v>15.3</v>
      </c>
      <c r="M38" s="35">
        <v>4.5999999999999996</v>
      </c>
      <c r="N38" s="35">
        <v>6.4</v>
      </c>
      <c r="O38" s="37">
        <v>0.9</v>
      </c>
    </row>
    <row r="39" spans="1:15">
      <c r="A39" s="54" t="s">
        <v>53</v>
      </c>
      <c r="B39" s="55" t="s">
        <v>54</v>
      </c>
      <c r="C39" s="54">
        <v>30</v>
      </c>
      <c r="D39" s="37">
        <v>1.4</v>
      </c>
      <c r="E39" s="37">
        <v>0.47</v>
      </c>
      <c r="F39" s="37">
        <v>7.8</v>
      </c>
      <c r="G39" s="37">
        <v>42</v>
      </c>
      <c r="H39" s="38">
        <v>0.04</v>
      </c>
      <c r="I39" s="37"/>
      <c r="J39" s="37"/>
      <c r="K39" s="37">
        <v>0.36</v>
      </c>
      <c r="L39" s="37">
        <v>9.1999999999999993</v>
      </c>
      <c r="M39" s="35">
        <v>42.4</v>
      </c>
      <c r="N39" s="35">
        <v>10</v>
      </c>
      <c r="O39" s="37">
        <v>1.24</v>
      </c>
    </row>
    <row r="40" spans="1:15">
      <c r="A40" s="54"/>
      <c r="B40" s="55" t="s">
        <v>65</v>
      </c>
      <c r="C40" s="54">
        <v>1</v>
      </c>
      <c r="D40" s="56"/>
      <c r="E40" s="56"/>
      <c r="F40" s="56"/>
      <c r="G40" s="56"/>
      <c r="H40" s="56"/>
      <c r="I40" s="37"/>
      <c r="J40" s="37"/>
      <c r="K40" s="56"/>
      <c r="L40" s="56"/>
      <c r="M40" s="56"/>
      <c r="N40" s="57"/>
      <c r="O40" s="56"/>
    </row>
    <row r="41" spans="1:15" ht="26.4">
      <c r="A41" s="73" t="s">
        <v>56</v>
      </c>
      <c r="B41" s="65"/>
      <c r="C41" s="70">
        <f>SUM(C34:C39)</f>
        <v>710</v>
      </c>
      <c r="D41" s="74">
        <v>26.61</v>
      </c>
      <c r="E41" s="74">
        <v>26.4</v>
      </c>
      <c r="F41" s="74">
        <v>98.84</v>
      </c>
      <c r="G41" s="74">
        <v>770.68</v>
      </c>
      <c r="H41" s="74">
        <v>0.35</v>
      </c>
      <c r="I41" s="74">
        <v>18.3</v>
      </c>
      <c r="J41" s="74">
        <v>27.2</v>
      </c>
      <c r="K41" s="74">
        <v>67.56</v>
      </c>
      <c r="L41" s="74">
        <v>127.54</v>
      </c>
      <c r="M41" s="74">
        <v>378.01</v>
      </c>
      <c r="N41" s="74">
        <v>198.57</v>
      </c>
      <c r="O41" s="74">
        <v>10.64</v>
      </c>
    </row>
    <row r="42" spans="1:15" ht="6" customHeight="1">
      <c r="A42" s="71"/>
      <c r="B42" s="71"/>
      <c r="C42" s="71"/>
    </row>
    <row r="43" spans="1:15">
      <c r="A43" s="49" t="s">
        <v>40</v>
      </c>
      <c r="B43" s="145" t="s">
        <v>66</v>
      </c>
      <c r="C43" s="145"/>
    </row>
    <row r="44" spans="1:15" ht="26.4">
      <c r="A44" s="49" t="s">
        <v>42</v>
      </c>
      <c r="B44" s="145" t="s">
        <v>43</v>
      </c>
      <c r="C44" s="145"/>
      <c r="H44" s="146"/>
      <c r="I44" s="146"/>
    </row>
    <row r="45" spans="1:15">
      <c r="A45" s="143" t="s">
        <v>44</v>
      </c>
      <c r="B45" s="143" t="s">
        <v>45</v>
      </c>
      <c r="C45" s="143" t="s">
        <v>46</v>
      </c>
      <c r="D45" s="139" t="s">
        <v>5</v>
      </c>
      <c r="E45" s="140"/>
      <c r="F45" s="141"/>
      <c r="G45" s="139" t="s">
        <v>6</v>
      </c>
      <c r="H45" s="139" t="s">
        <v>7</v>
      </c>
      <c r="I45" s="140"/>
      <c r="J45" s="140"/>
      <c r="K45" s="141"/>
      <c r="L45" s="139" t="s">
        <v>8</v>
      </c>
      <c r="M45" s="140"/>
      <c r="N45" s="140"/>
      <c r="O45" s="141"/>
    </row>
    <row r="46" spans="1:15" ht="27" customHeight="1">
      <c r="A46" s="144"/>
      <c r="B46" s="144"/>
      <c r="C46" s="144"/>
      <c r="D46" s="52" t="s">
        <v>9</v>
      </c>
      <c r="E46" s="52" t="s">
        <v>10</v>
      </c>
      <c r="F46" s="52" t="s">
        <v>11</v>
      </c>
      <c r="G46" s="147"/>
      <c r="H46" s="52" t="s">
        <v>12</v>
      </c>
      <c r="I46" s="52" t="s">
        <v>13</v>
      </c>
      <c r="J46" s="52" t="s">
        <v>14</v>
      </c>
      <c r="K46" s="52" t="s">
        <v>15</v>
      </c>
      <c r="L46" s="52" t="s">
        <v>16</v>
      </c>
      <c r="M46" s="53" t="s">
        <v>17</v>
      </c>
      <c r="N46" s="53" t="s">
        <v>18</v>
      </c>
      <c r="O46" s="52" t="s">
        <v>19</v>
      </c>
    </row>
    <row r="47" spans="1:15" ht="26.85" customHeight="1">
      <c r="A47" s="54">
        <v>67</v>
      </c>
      <c r="B47" s="55" t="s">
        <v>67</v>
      </c>
      <c r="C47" s="54">
        <v>60</v>
      </c>
      <c r="D47" s="56">
        <v>0.84</v>
      </c>
      <c r="E47" s="56">
        <v>6.02</v>
      </c>
      <c r="F47" s="56">
        <v>5.4</v>
      </c>
      <c r="G47" s="56">
        <v>75.06</v>
      </c>
      <c r="H47" s="56">
        <v>0.02</v>
      </c>
      <c r="I47" s="56">
        <v>5.8</v>
      </c>
      <c r="J47" s="37"/>
      <c r="K47" s="56">
        <v>2.7</v>
      </c>
      <c r="L47" s="56">
        <v>18.7</v>
      </c>
      <c r="M47" s="57">
        <v>25.9</v>
      </c>
      <c r="N47" s="57">
        <v>11.7</v>
      </c>
      <c r="O47" s="56">
        <v>0.5</v>
      </c>
    </row>
    <row r="48" spans="1:15" ht="23.85" customHeight="1">
      <c r="A48" s="54">
        <v>99</v>
      </c>
      <c r="B48" s="55" t="s">
        <v>68</v>
      </c>
      <c r="C48" s="54">
        <v>200</v>
      </c>
      <c r="D48" s="56">
        <v>1.27</v>
      </c>
      <c r="E48" s="56">
        <v>3.99</v>
      </c>
      <c r="F48" s="56">
        <v>7.6</v>
      </c>
      <c r="G48" s="56">
        <v>79.599999999999994</v>
      </c>
      <c r="H48" s="56">
        <v>0.06</v>
      </c>
      <c r="I48" s="56">
        <v>8.3000000000000007</v>
      </c>
      <c r="J48" s="37">
        <v>1.9</v>
      </c>
      <c r="K48" s="37">
        <v>1.27</v>
      </c>
      <c r="L48" s="56">
        <v>27.88</v>
      </c>
      <c r="M48" s="57">
        <v>39.4</v>
      </c>
      <c r="N48" s="57">
        <v>16.600000000000001</v>
      </c>
      <c r="O48" s="56">
        <v>0.6</v>
      </c>
    </row>
    <row r="49" spans="1:15" ht="18" customHeight="1">
      <c r="A49" s="54">
        <v>291</v>
      </c>
      <c r="B49" s="55" t="s">
        <v>69</v>
      </c>
      <c r="C49" s="54">
        <v>200</v>
      </c>
      <c r="D49" s="56">
        <v>16.899999999999999</v>
      </c>
      <c r="E49" s="56">
        <v>10.5</v>
      </c>
      <c r="F49" s="56">
        <v>36.700000000000003</v>
      </c>
      <c r="G49" s="56">
        <v>308.89999999999998</v>
      </c>
      <c r="H49" s="56">
        <v>0.1</v>
      </c>
      <c r="I49" s="37">
        <v>6.02</v>
      </c>
      <c r="J49" s="37">
        <v>19.399999999999999</v>
      </c>
      <c r="K49" s="56">
        <v>0.5</v>
      </c>
      <c r="L49" s="56">
        <v>42.3</v>
      </c>
      <c r="M49" s="57">
        <v>175.3</v>
      </c>
      <c r="N49" s="57">
        <v>54.04</v>
      </c>
      <c r="O49" s="56">
        <v>1.9</v>
      </c>
    </row>
    <row r="50" spans="1:15">
      <c r="A50" s="54">
        <v>349</v>
      </c>
      <c r="B50" s="55" t="s">
        <v>52</v>
      </c>
      <c r="C50" s="54">
        <v>180</v>
      </c>
      <c r="D50" s="56">
        <v>1.04</v>
      </c>
      <c r="E50" s="56">
        <v>0.3</v>
      </c>
      <c r="F50" s="56">
        <v>42.5</v>
      </c>
      <c r="G50" s="56">
        <v>132.12</v>
      </c>
      <c r="H50" s="56">
        <v>0.02</v>
      </c>
      <c r="I50" s="56">
        <v>0.7</v>
      </c>
      <c r="J50" s="37"/>
      <c r="K50" s="37">
        <v>0.18</v>
      </c>
      <c r="L50" s="56">
        <v>5.3</v>
      </c>
      <c r="M50" s="57">
        <v>41.4</v>
      </c>
      <c r="N50" s="57">
        <v>29.7</v>
      </c>
      <c r="O50" s="56">
        <v>0.8</v>
      </c>
    </row>
    <row r="51" spans="1:15" ht="27.6">
      <c r="A51" s="54" t="s">
        <v>53</v>
      </c>
      <c r="B51" s="36" t="s">
        <v>36</v>
      </c>
      <c r="C51" s="54">
        <v>30</v>
      </c>
      <c r="D51" s="37">
        <v>2.25</v>
      </c>
      <c r="E51" s="37">
        <v>0.84</v>
      </c>
      <c r="F51" s="37">
        <v>15.51</v>
      </c>
      <c r="G51" s="37">
        <v>70.14</v>
      </c>
      <c r="H51" s="38">
        <v>0.3</v>
      </c>
      <c r="I51" s="37" t="s">
        <v>48</v>
      </c>
      <c r="J51" s="37" t="s">
        <v>48</v>
      </c>
      <c r="K51" s="37">
        <v>0.39</v>
      </c>
      <c r="L51" s="37">
        <v>6.9</v>
      </c>
      <c r="M51" s="35">
        <v>26.1</v>
      </c>
      <c r="N51" s="35">
        <v>9.9</v>
      </c>
      <c r="O51" s="37">
        <v>0.33</v>
      </c>
    </row>
    <row r="52" spans="1:15">
      <c r="A52" s="54" t="s">
        <v>53</v>
      </c>
      <c r="B52" s="55" t="s">
        <v>54</v>
      </c>
      <c r="C52" s="54">
        <v>30</v>
      </c>
      <c r="D52" s="37">
        <v>1.4</v>
      </c>
      <c r="E52" s="37">
        <v>0.47</v>
      </c>
      <c r="F52" s="37">
        <v>7.8</v>
      </c>
      <c r="G52" s="37">
        <v>42</v>
      </c>
      <c r="H52" s="38">
        <v>0.04</v>
      </c>
      <c r="I52" s="37"/>
      <c r="J52" s="37"/>
      <c r="K52" s="37">
        <v>0.36</v>
      </c>
      <c r="L52" s="37">
        <v>9.1999999999999993</v>
      </c>
      <c r="M52" s="35">
        <v>42.4</v>
      </c>
      <c r="N52" s="35">
        <v>10</v>
      </c>
      <c r="O52" s="37">
        <v>1.24</v>
      </c>
    </row>
    <row r="53" spans="1:15">
      <c r="A53" s="54"/>
      <c r="B53" s="55" t="s">
        <v>55</v>
      </c>
      <c r="C53" s="54">
        <v>1</v>
      </c>
      <c r="D53" s="56"/>
      <c r="E53" s="56"/>
      <c r="F53" s="56"/>
      <c r="G53" s="56"/>
      <c r="H53" s="56"/>
      <c r="I53" s="56"/>
      <c r="J53" s="37"/>
      <c r="K53" s="37"/>
      <c r="L53" s="56"/>
      <c r="M53" s="57"/>
      <c r="N53" s="57"/>
      <c r="O53" s="56"/>
    </row>
    <row r="54" spans="1:15" ht="26.4">
      <c r="A54" s="73" t="s">
        <v>56</v>
      </c>
      <c r="B54" s="65"/>
      <c r="C54" s="70">
        <v>700</v>
      </c>
      <c r="D54" s="74">
        <v>23.7</v>
      </c>
      <c r="E54" s="74">
        <v>22.12</v>
      </c>
      <c r="F54" s="74">
        <v>115.51</v>
      </c>
      <c r="G54" s="74">
        <v>707.82</v>
      </c>
      <c r="H54" s="74">
        <v>0.54</v>
      </c>
      <c r="I54" s="74">
        <v>20.82</v>
      </c>
      <c r="J54" s="74">
        <v>21.3</v>
      </c>
      <c r="K54" s="74">
        <v>5.4</v>
      </c>
      <c r="L54" s="74">
        <v>110.28</v>
      </c>
      <c r="M54" s="74">
        <v>350.5</v>
      </c>
      <c r="N54" s="74">
        <v>131.94</v>
      </c>
      <c r="O54" s="74">
        <v>5.37</v>
      </c>
    </row>
    <row r="55" spans="1:15" ht="8.25" customHeight="1">
      <c r="A55" s="71"/>
      <c r="B55" s="71"/>
      <c r="C55" s="71"/>
    </row>
    <row r="56" spans="1:15">
      <c r="A56" s="49" t="s">
        <v>40</v>
      </c>
      <c r="B56" s="145" t="s">
        <v>70</v>
      </c>
      <c r="C56" s="145"/>
    </row>
    <row r="57" spans="1:15" ht="26.4">
      <c r="A57" s="49" t="s">
        <v>42</v>
      </c>
      <c r="B57" s="145" t="s">
        <v>43</v>
      </c>
      <c r="C57" s="145"/>
      <c r="H57" s="146"/>
      <c r="I57" s="146"/>
    </row>
    <row r="58" spans="1:15">
      <c r="A58" s="143" t="s">
        <v>44</v>
      </c>
      <c r="B58" s="143" t="s">
        <v>45</v>
      </c>
      <c r="C58" s="143" t="s">
        <v>46</v>
      </c>
      <c r="D58" s="139" t="s">
        <v>5</v>
      </c>
      <c r="E58" s="140"/>
      <c r="F58" s="141"/>
      <c r="G58" s="139" t="s">
        <v>6</v>
      </c>
      <c r="H58" s="139" t="s">
        <v>7</v>
      </c>
      <c r="I58" s="140"/>
      <c r="J58" s="140"/>
      <c r="K58" s="141"/>
      <c r="L58" s="139" t="s">
        <v>8</v>
      </c>
      <c r="M58" s="140"/>
      <c r="N58" s="140"/>
      <c r="O58" s="141"/>
    </row>
    <row r="59" spans="1:15" ht="32.25" customHeight="1">
      <c r="A59" s="144"/>
      <c r="B59" s="144"/>
      <c r="C59" s="144"/>
      <c r="D59" s="52" t="s">
        <v>9</v>
      </c>
      <c r="E59" s="52" t="s">
        <v>10</v>
      </c>
      <c r="F59" s="52" t="s">
        <v>11</v>
      </c>
      <c r="G59" s="147"/>
      <c r="H59" s="52" t="s">
        <v>12</v>
      </c>
      <c r="I59" s="52" t="s">
        <v>13</v>
      </c>
      <c r="J59" s="52" t="s">
        <v>14</v>
      </c>
      <c r="K59" s="52" t="s">
        <v>15</v>
      </c>
      <c r="L59" s="52" t="s">
        <v>16</v>
      </c>
      <c r="M59" s="53" t="s">
        <v>17</v>
      </c>
      <c r="N59" s="53" t="s">
        <v>18</v>
      </c>
      <c r="O59" s="52" t="s">
        <v>19</v>
      </c>
    </row>
    <row r="60" spans="1:15" ht="22.5" customHeight="1">
      <c r="A60" s="75">
        <v>62</v>
      </c>
      <c r="B60" s="76" t="s">
        <v>20</v>
      </c>
      <c r="C60" s="77">
        <v>60</v>
      </c>
      <c r="D60" s="78">
        <v>0.7</v>
      </c>
      <c r="E60" s="78">
        <v>0.06</v>
      </c>
      <c r="F60" s="78">
        <v>7.9</v>
      </c>
      <c r="G60" s="78">
        <v>49.02</v>
      </c>
      <c r="H60" s="38">
        <v>0.03</v>
      </c>
      <c r="I60" s="37">
        <v>2.0099999999999998</v>
      </c>
      <c r="J60" s="37" t="s">
        <v>48</v>
      </c>
      <c r="K60" s="37">
        <v>4.34</v>
      </c>
      <c r="L60" s="37">
        <v>15.5</v>
      </c>
      <c r="M60" s="35">
        <v>31.7</v>
      </c>
      <c r="N60" s="35">
        <v>21.6</v>
      </c>
      <c r="O60" s="37">
        <v>0.4</v>
      </c>
    </row>
    <row r="61" spans="1:15" ht="41.4">
      <c r="A61" s="54">
        <v>82</v>
      </c>
      <c r="B61" s="55" t="s">
        <v>71</v>
      </c>
      <c r="C61" s="54">
        <v>200</v>
      </c>
      <c r="D61" s="56">
        <v>2.08</v>
      </c>
      <c r="E61" s="56">
        <v>4.0999999999999996</v>
      </c>
      <c r="F61" s="56">
        <v>8.6999999999999993</v>
      </c>
      <c r="G61" s="56">
        <v>111</v>
      </c>
      <c r="H61" s="72">
        <v>0.04</v>
      </c>
      <c r="I61" s="56">
        <v>8.5</v>
      </c>
      <c r="J61" s="37"/>
      <c r="K61" s="37">
        <v>1.92</v>
      </c>
      <c r="L61" s="56">
        <v>41.4</v>
      </c>
      <c r="M61" s="57">
        <v>43.68</v>
      </c>
      <c r="N61" s="57">
        <v>20.9</v>
      </c>
      <c r="O61" s="56">
        <v>0.98</v>
      </c>
    </row>
    <row r="62" spans="1:15" ht="25.2" customHeight="1">
      <c r="A62" s="54">
        <v>234</v>
      </c>
      <c r="B62" s="55" t="s">
        <v>72</v>
      </c>
      <c r="C62" s="54">
        <v>50</v>
      </c>
      <c r="D62" s="56">
        <v>6.59</v>
      </c>
      <c r="E62" s="56">
        <v>4.95</v>
      </c>
      <c r="F62" s="56">
        <v>8.5</v>
      </c>
      <c r="G62" s="56">
        <v>105.8</v>
      </c>
      <c r="H62" s="72">
        <v>0.05</v>
      </c>
      <c r="I62" s="56">
        <v>0.8</v>
      </c>
      <c r="J62" s="37">
        <v>16.8</v>
      </c>
      <c r="K62" s="56">
        <v>2.9</v>
      </c>
      <c r="L62" s="56">
        <v>51.3</v>
      </c>
      <c r="M62" s="57">
        <v>115.3</v>
      </c>
      <c r="N62" s="57">
        <v>39.700000000000003</v>
      </c>
      <c r="O62" s="56"/>
    </row>
    <row r="63" spans="1:15">
      <c r="A63" s="54">
        <v>329</v>
      </c>
      <c r="B63" s="55" t="s">
        <v>73</v>
      </c>
      <c r="C63" s="54">
        <v>40</v>
      </c>
      <c r="D63" s="56">
        <v>1.44</v>
      </c>
      <c r="E63" s="56">
        <v>4.5199999999999996</v>
      </c>
      <c r="F63" s="56">
        <v>4.96</v>
      </c>
      <c r="G63" s="56">
        <v>66.36</v>
      </c>
      <c r="H63" s="72">
        <v>1.6E-2</v>
      </c>
      <c r="I63" s="56">
        <v>0.16</v>
      </c>
      <c r="J63" s="37">
        <v>0.16</v>
      </c>
      <c r="K63" s="56"/>
      <c r="L63" s="56">
        <v>38.200000000000003</v>
      </c>
      <c r="M63" s="57">
        <v>6.32</v>
      </c>
      <c r="N63" s="57">
        <v>32.9</v>
      </c>
      <c r="O63" s="56">
        <v>0.14000000000000001</v>
      </c>
    </row>
    <row r="64" spans="1:15">
      <c r="A64" s="54">
        <v>312</v>
      </c>
      <c r="B64" s="55" t="s">
        <v>74</v>
      </c>
      <c r="C64" s="79">
        <v>150</v>
      </c>
      <c r="D64" s="56">
        <v>3.07</v>
      </c>
      <c r="E64" s="56">
        <v>4.8</v>
      </c>
      <c r="F64" s="56">
        <v>20.440000000000001</v>
      </c>
      <c r="G64" s="56">
        <v>137.25</v>
      </c>
      <c r="H64" s="72">
        <v>0.14000000000000001</v>
      </c>
      <c r="I64" s="37">
        <v>18.16</v>
      </c>
      <c r="J64" s="37"/>
      <c r="K64" s="56">
        <v>0.18</v>
      </c>
      <c r="L64" s="56">
        <v>36.979999999999997</v>
      </c>
      <c r="M64" s="57">
        <v>86.59</v>
      </c>
      <c r="N64" s="57">
        <v>27.75</v>
      </c>
      <c r="O64" s="56">
        <v>1.01</v>
      </c>
    </row>
    <row r="65" spans="1:16" ht="27.6">
      <c r="A65" s="54">
        <v>349</v>
      </c>
      <c r="B65" s="55" t="s">
        <v>75</v>
      </c>
      <c r="C65" s="54">
        <v>180</v>
      </c>
      <c r="D65" s="56">
        <v>1.04</v>
      </c>
      <c r="E65" s="56">
        <v>0.3</v>
      </c>
      <c r="F65" s="56">
        <v>42.5</v>
      </c>
      <c r="G65" s="56">
        <v>132.12</v>
      </c>
      <c r="H65" s="72">
        <v>0.02</v>
      </c>
      <c r="I65" s="56">
        <v>0.7</v>
      </c>
      <c r="J65" s="37"/>
      <c r="K65" s="37">
        <v>0.18</v>
      </c>
      <c r="L65" s="56">
        <v>5.3</v>
      </c>
      <c r="M65" s="57">
        <v>41.4</v>
      </c>
      <c r="N65" s="57">
        <v>29.7</v>
      </c>
      <c r="O65" s="56">
        <v>0.8</v>
      </c>
    </row>
    <row r="66" spans="1:16" ht="27.6">
      <c r="A66" s="54" t="s">
        <v>53</v>
      </c>
      <c r="B66" s="36" t="s">
        <v>36</v>
      </c>
      <c r="C66" s="54">
        <v>30</v>
      </c>
      <c r="D66" s="37">
        <v>2.25</v>
      </c>
      <c r="E66" s="37">
        <v>0.84</v>
      </c>
      <c r="F66" s="37">
        <v>15.51</v>
      </c>
      <c r="G66" s="37">
        <v>70.14</v>
      </c>
      <c r="H66" s="38">
        <v>0.3</v>
      </c>
      <c r="I66" s="37" t="s">
        <v>48</v>
      </c>
      <c r="J66" s="37" t="s">
        <v>48</v>
      </c>
      <c r="K66" s="37">
        <v>0.39</v>
      </c>
      <c r="L66" s="37">
        <v>6.9</v>
      </c>
      <c r="M66" s="35">
        <v>26.1</v>
      </c>
      <c r="N66" s="35">
        <v>9.9</v>
      </c>
      <c r="O66" s="37">
        <v>0.33</v>
      </c>
    </row>
    <row r="67" spans="1:16">
      <c r="A67" s="54" t="s">
        <v>53</v>
      </c>
      <c r="B67" s="55" t="s">
        <v>54</v>
      </c>
      <c r="C67" s="54">
        <v>30</v>
      </c>
      <c r="D67" s="37">
        <v>1.4</v>
      </c>
      <c r="E67" s="37">
        <v>0.47</v>
      </c>
      <c r="F67" s="37">
        <v>7.8</v>
      </c>
      <c r="G67" s="37">
        <v>42</v>
      </c>
      <c r="H67" s="38">
        <v>0.04</v>
      </c>
      <c r="I67" s="37"/>
      <c r="J67" s="37"/>
      <c r="K67" s="37">
        <v>0.36</v>
      </c>
      <c r="L67" s="37">
        <v>9.1999999999999993</v>
      </c>
      <c r="M67" s="35">
        <v>42.4</v>
      </c>
      <c r="N67" s="35">
        <v>10</v>
      </c>
      <c r="O67" s="37">
        <v>1.24</v>
      </c>
      <c r="P67" t="s">
        <v>76</v>
      </c>
    </row>
    <row r="68" spans="1:16">
      <c r="A68" s="54"/>
      <c r="B68" s="55" t="s">
        <v>55</v>
      </c>
      <c r="C68" s="54">
        <v>1</v>
      </c>
      <c r="D68" s="56"/>
      <c r="E68" s="56"/>
      <c r="F68" s="56"/>
      <c r="G68" s="56"/>
      <c r="H68" s="56"/>
      <c r="I68" s="37"/>
      <c r="J68" s="37"/>
      <c r="K68" s="56"/>
      <c r="L68" s="56"/>
      <c r="M68" s="56"/>
      <c r="N68" s="56"/>
      <c r="O68" s="56"/>
    </row>
    <row r="69" spans="1:16" ht="26.4">
      <c r="A69" s="73" t="s">
        <v>39</v>
      </c>
      <c r="B69" s="65"/>
      <c r="C69" s="70">
        <v>740</v>
      </c>
      <c r="D69" s="74">
        <v>18.57</v>
      </c>
      <c r="E69" s="74">
        <f>SUM(E60:E67)</f>
        <v>20.04</v>
      </c>
      <c r="F69" s="74">
        <f>SUM(F60:F67)</f>
        <v>116.31</v>
      </c>
      <c r="G69" s="74">
        <f>SUM(G58:G67)</f>
        <v>713.68999999999994</v>
      </c>
      <c r="H69" s="74">
        <f>SUM(H60:H67)</f>
        <v>0.63600000000000012</v>
      </c>
      <c r="I69" s="74">
        <f>SUM(I60:I68)</f>
        <v>30.330000000000002</v>
      </c>
      <c r="J69" s="74">
        <v>16.96</v>
      </c>
      <c r="K69" s="74">
        <f>SUM(K60:K67)</f>
        <v>10.27</v>
      </c>
      <c r="L69" s="74">
        <f>SUM(L60:L67)</f>
        <v>204.77999999999997</v>
      </c>
      <c r="M69" s="74">
        <f>SUM(M60:M67)</f>
        <v>393.49</v>
      </c>
      <c r="N69" s="74">
        <f>SUM(N60:N67)</f>
        <v>192.45</v>
      </c>
      <c r="O69" s="74">
        <f>SUM(O60:O67)</f>
        <v>4.9000000000000004</v>
      </c>
    </row>
    <row r="70" spans="1:16" ht="2.25" customHeight="1">
      <c r="A70" s="71"/>
      <c r="B70" s="71"/>
      <c r="C70" s="71"/>
    </row>
    <row r="71" spans="1:16">
      <c r="A71" s="49" t="s">
        <v>40</v>
      </c>
      <c r="B71" s="145" t="s">
        <v>77</v>
      </c>
      <c r="C71" s="145"/>
    </row>
    <row r="72" spans="1:16" ht="26.4">
      <c r="A72" s="49" t="s">
        <v>42</v>
      </c>
      <c r="B72" s="145" t="s">
        <v>78</v>
      </c>
      <c r="C72" s="145"/>
      <c r="H72" s="146"/>
      <c r="I72" s="146"/>
    </row>
    <row r="73" spans="1:16">
      <c r="A73" s="143" t="s">
        <v>44</v>
      </c>
      <c r="B73" s="143" t="s">
        <v>45</v>
      </c>
      <c r="C73" s="143" t="s">
        <v>46</v>
      </c>
      <c r="D73" s="139" t="s">
        <v>5</v>
      </c>
      <c r="E73" s="140"/>
      <c r="F73" s="141"/>
      <c r="G73" s="139" t="s">
        <v>6</v>
      </c>
      <c r="H73" s="139" t="s">
        <v>7</v>
      </c>
      <c r="I73" s="140"/>
      <c r="J73" s="140"/>
      <c r="K73" s="141"/>
      <c r="L73" s="139" t="s">
        <v>8</v>
      </c>
      <c r="M73" s="140"/>
      <c r="N73" s="140"/>
      <c r="O73" s="141"/>
    </row>
    <row r="74" spans="1:16" ht="24" customHeight="1">
      <c r="A74" s="144"/>
      <c r="B74" s="144"/>
      <c r="C74" s="144"/>
      <c r="D74" s="52" t="s">
        <v>9</v>
      </c>
      <c r="E74" s="52" t="s">
        <v>10</v>
      </c>
      <c r="F74" s="52" t="s">
        <v>11</v>
      </c>
      <c r="G74" s="147"/>
      <c r="H74" s="52" t="s">
        <v>12</v>
      </c>
      <c r="I74" s="52" t="s">
        <v>13</v>
      </c>
      <c r="J74" s="52" t="s">
        <v>14</v>
      </c>
      <c r="K74" s="52" t="s">
        <v>15</v>
      </c>
      <c r="L74" s="52" t="s">
        <v>16</v>
      </c>
      <c r="M74" s="53" t="s">
        <v>17</v>
      </c>
      <c r="N74" s="53" t="s">
        <v>18</v>
      </c>
      <c r="O74" s="52" t="s">
        <v>19</v>
      </c>
    </row>
    <row r="75" spans="1:16" ht="29.25" customHeight="1">
      <c r="A75" s="54">
        <v>52</v>
      </c>
      <c r="B75" s="55" t="s">
        <v>47</v>
      </c>
      <c r="C75" s="54">
        <v>60</v>
      </c>
      <c r="D75" s="56">
        <v>0.8</v>
      </c>
      <c r="E75" s="56">
        <v>3</v>
      </c>
      <c r="F75" s="56">
        <v>4.8</v>
      </c>
      <c r="G75" s="56">
        <v>50.1</v>
      </c>
      <c r="H75" s="56">
        <v>0.01</v>
      </c>
      <c r="I75" s="56">
        <v>2.4</v>
      </c>
      <c r="J75" s="37">
        <v>0.6</v>
      </c>
      <c r="K75" s="56" t="s">
        <v>48</v>
      </c>
      <c r="L75" s="56">
        <v>19.5</v>
      </c>
      <c r="M75" s="57">
        <v>22.5</v>
      </c>
      <c r="N75" s="57">
        <v>11.5</v>
      </c>
      <c r="O75" s="56">
        <v>0.7</v>
      </c>
    </row>
    <row r="76" spans="1:16" ht="33.75" customHeight="1">
      <c r="A76" s="54">
        <v>96</v>
      </c>
      <c r="B76" s="55" t="s">
        <v>60</v>
      </c>
      <c r="C76" s="54">
        <v>200</v>
      </c>
      <c r="D76" s="56">
        <v>2.2999999999999998</v>
      </c>
      <c r="E76" s="56">
        <v>4.2</v>
      </c>
      <c r="F76" s="56">
        <v>9.6</v>
      </c>
      <c r="G76" s="56">
        <v>113.8</v>
      </c>
      <c r="H76" s="56">
        <v>7.0000000000000007E-2</v>
      </c>
      <c r="I76" s="56">
        <v>6.7</v>
      </c>
      <c r="J76" s="56"/>
      <c r="K76" s="56">
        <v>1.88</v>
      </c>
      <c r="L76" s="56">
        <v>24.92</v>
      </c>
      <c r="M76" s="56">
        <v>45.38</v>
      </c>
      <c r="N76" s="56">
        <v>19.34</v>
      </c>
      <c r="O76" s="56">
        <v>0.74</v>
      </c>
    </row>
    <row r="77" spans="1:16" ht="15" customHeight="1">
      <c r="A77" s="54"/>
      <c r="B77" s="55" t="s">
        <v>79</v>
      </c>
      <c r="C77" s="54">
        <v>90</v>
      </c>
      <c r="D77" s="56">
        <v>9.9</v>
      </c>
      <c r="E77" s="56">
        <v>21.51</v>
      </c>
      <c r="F77" s="56">
        <v>0.34</v>
      </c>
      <c r="G77" s="56">
        <v>234.5</v>
      </c>
      <c r="H77" s="56"/>
      <c r="I77" s="56"/>
      <c r="J77" s="56"/>
      <c r="K77" s="56">
        <v>0.54</v>
      </c>
      <c r="L77" s="56">
        <v>17.28</v>
      </c>
      <c r="M77" s="56">
        <v>88.74</v>
      </c>
      <c r="N77" s="56">
        <v>9.5399999999999991</v>
      </c>
      <c r="O77" s="56">
        <v>1.1000000000000001</v>
      </c>
    </row>
    <row r="78" spans="1:16" ht="27.6">
      <c r="A78" s="54">
        <v>309</v>
      </c>
      <c r="B78" s="55" t="s">
        <v>80</v>
      </c>
      <c r="C78" s="54">
        <v>150</v>
      </c>
      <c r="D78" s="56">
        <v>5.52</v>
      </c>
      <c r="E78" s="56">
        <v>4.5199999999999996</v>
      </c>
      <c r="F78" s="56">
        <v>26.45</v>
      </c>
      <c r="G78" s="56">
        <v>168.45</v>
      </c>
      <c r="H78" s="56">
        <v>0.06</v>
      </c>
      <c r="I78" s="56"/>
      <c r="J78" s="37"/>
      <c r="K78" s="37">
        <v>0.97</v>
      </c>
      <c r="L78" s="56">
        <v>4.8600000000000003</v>
      </c>
      <c r="M78" s="57">
        <v>37.17</v>
      </c>
      <c r="N78" s="57">
        <v>21.12</v>
      </c>
      <c r="O78" s="56">
        <v>1.1000000000000001</v>
      </c>
    </row>
    <row r="79" spans="1:16" ht="20.399999999999999" customHeight="1">
      <c r="A79" s="54">
        <v>349</v>
      </c>
      <c r="B79" s="55" t="s">
        <v>52</v>
      </c>
      <c r="C79" s="54">
        <v>180</v>
      </c>
      <c r="D79" s="56">
        <v>1.04</v>
      </c>
      <c r="E79" s="56">
        <v>0.3</v>
      </c>
      <c r="F79" s="56">
        <v>42.5</v>
      </c>
      <c r="G79" s="56">
        <v>132.12</v>
      </c>
      <c r="H79" s="72">
        <v>0.02</v>
      </c>
      <c r="I79" s="56">
        <v>0.7</v>
      </c>
      <c r="J79" s="37"/>
      <c r="K79" s="37">
        <v>0.18</v>
      </c>
      <c r="L79" s="56">
        <v>5.3</v>
      </c>
      <c r="M79" s="57">
        <v>41.4</v>
      </c>
      <c r="N79" s="57">
        <v>29.7</v>
      </c>
      <c r="O79" s="56">
        <v>0.8</v>
      </c>
    </row>
    <row r="80" spans="1:16">
      <c r="A80" s="54" t="s">
        <v>53</v>
      </c>
      <c r="B80" s="55" t="s">
        <v>54</v>
      </c>
      <c r="C80" s="54">
        <v>20</v>
      </c>
      <c r="D80" s="37">
        <v>0.9</v>
      </c>
      <c r="E80" s="37">
        <v>0.3</v>
      </c>
      <c r="F80" s="37">
        <v>5.2</v>
      </c>
      <c r="G80" s="37">
        <v>28</v>
      </c>
      <c r="H80" s="38">
        <v>0.01</v>
      </c>
      <c r="I80" s="37"/>
      <c r="J80" s="37"/>
      <c r="K80" s="37">
        <v>0.24</v>
      </c>
      <c r="L80" s="37">
        <v>6.1</v>
      </c>
      <c r="M80" s="35">
        <v>28.3</v>
      </c>
      <c r="N80" s="35">
        <v>6.6</v>
      </c>
      <c r="O80" s="37">
        <v>0.8</v>
      </c>
    </row>
    <row r="81" spans="1:16">
      <c r="A81" s="54"/>
      <c r="B81" s="55" t="s">
        <v>55</v>
      </c>
      <c r="C81" s="54">
        <v>1</v>
      </c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</row>
    <row r="82" spans="1:16" ht="21.75" customHeight="1">
      <c r="A82" s="73" t="s">
        <v>39</v>
      </c>
      <c r="B82" s="65"/>
      <c r="C82" s="70">
        <v>700</v>
      </c>
      <c r="D82" s="74">
        <v>20.46</v>
      </c>
      <c r="E82" s="74">
        <v>33.83</v>
      </c>
      <c r="F82" s="74">
        <v>88.89</v>
      </c>
      <c r="G82" s="74">
        <v>726.97</v>
      </c>
      <c r="H82" s="74">
        <v>0.17</v>
      </c>
      <c r="I82" s="74">
        <v>9.8000000000000007</v>
      </c>
      <c r="J82" s="74">
        <v>0.6</v>
      </c>
      <c r="K82" s="74">
        <v>3.81</v>
      </c>
      <c r="L82" s="74">
        <v>77.959999999999994</v>
      </c>
      <c r="M82" s="74">
        <v>263.49</v>
      </c>
      <c r="N82" s="74">
        <v>97.8</v>
      </c>
      <c r="O82" s="74">
        <v>5.24</v>
      </c>
    </row>
    <row r="83" spans="1:16" ht="21.75" customHeight="1">
      <c r="A83" s="94" t="s">
        <v>40</v>
      </c>
      <c r="B83" s="95" t="s">
        <v>81</v>
      </c>
      <c r="C83" s="95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6" ht="26.4">
      <c r="A84" s="49" t="s">
        <v>42</v>
      </c>
      <c r="B84" s="145" t="s">
        <v>78</v>
      </c>
      <c r="C84" s="145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</row>
    <row r="85" spans="1:16">
      <c r="A85" s="51"/>
      <c r="B85" s="81"/>
      <c r="C85" s="81"/>
      <c r="D85" s="82" t="s">
        <v>9</v>
      </c>
      <c r="E85" s="82" t="s">
        <v>10</v>
      </c>
      <c r="F85" s="82" t="s">
        <v>11</v>
      </c>
      <c r="G85" s="82"/>
      <c r="H85" s="82" t="s">
        <v>12</v>
      </c>
      <c r="I85" s="82" t="s">
        <v>13</v>
      </c>
      <c r="J85" s="82" t="s">
        <v>14</v>
      </c>
      <c r="K85" s="82" t="s">
        <v>15</v>
      </c>
      <c r="L85" s="82" t="s">
        <v>16</v>
      </c>
      <c r="M85" s="83" t="s">
        <v>17</v>
      </c>
      <c r="N85" s="83" t="s">
        <v>18</v>
      </c>
      <c r="O85" s="82" t="s">
        <v>19</v>
      </c>
    </row>
    <row r="86" spans="1:16" ht="31.5" customHeight="1">
      <c r="A86" s="29">
        <v>62</v>
      </c>
      <c r="B86" s="76" t="s">
        <v>20</v>
      </c>
      <c r="C86" s="77">
        <v>60</v>
      </c>
      <c r="D86" s="78">
        <v>0.7</v>
      </c>
      <c r="E86" s="78">
        <v>0.06</v>
      </c>
      <c r="F86" s="78">
        <v>6.9</v>
      </c>
      <c r="G86" s="78">
        <v>49.02</v>
      </c>
      <c r="H86" s="38">
        <v>0.03</v>
      </c>
      <c r="I86" s="37">
        <v>2.0099999999999998</v>
      </c>
      <c r="J86" s="37" t="s">
        <v>48</v>
      </c>
      <c r="K86" s="37">
        <v>4.34</v>
      </c>
      <c r="L86" s="37">
        <v>15.5</v>
      </c>
      <c r="M86" s="35">
        <v>31.7</v>
      </c>
      <c r="N86" s="35">
        <v>21.6</v>
      </c>
      <c r="O86" s="37">
        <v>0.4</v>
      </c>
    </row>
    <row r="87" spans="1:16" ht="41.4">
      <c r="A87" s="54">
        <v>82</v>
      </c>
      <c r="B87" s="55" t="s">
        <v>71</v>
      </c>
      <c r="C87" s="54">
        <v>200</v>
      </c>
      <c r="D87" s="56">
        <v>2.08</v>
      </c>
      <c r="E87" s="56">
        <v>4.0999999999999996</v>
      </c>
      <c r="F87" s="56">
        <v>8.6999999999999993</v>
      </c>
      <c r="G87" s="56">
        <v>111</v>
      </c>
      <c r="H87" s="72">
        <v>0.04</v>
      </c>
      <c r="I87" s="56">
        <v>8.5</v>
      </c>
      <c r="J87" s="37"/>
      <c r="K87" s="37">
        <v>1.92</v>
      </c>
      <c r="L87" s="56">
        <v>41.4</v>
      </c>
      <c r="M87" s="57">
        <v>43.68</v>
      </c>
      <c r="N87" s="57">
        <v>20.9</v>
      </c>
      <c r="O87" s="56">
        <v>0.98</v>
      </c>
    </row>
    <row r="88" spans="1:16" ht="27.6">
      <c r="A88" s="54">
        <v>290</v>
      </c>
      <c r="B88" s="55" t="s">
        <v>82</v>
      </c>
      <c r="C88" s="54">
        <v>90</v>
      </c>
      <c r="D88" s="61">
        <v>10.5</v>
      </c>
      <c r="E88" s="61">
        <v>10.5</v>
      </c>
      <c r="F88" s="61">
        <v>3.2</v>
      </c>
      <c r="G88" s="61">
        <v>149.4</v>
      </c>
      <c r="H88" s="84">
        <v>0.04</v>
      </c>
      <c r="I88" s="61">
        <v>0.6</v>
      </c>
      <c r="J88" s="62">
        <v>27.1</v>
      </c>
      <c r="K88" s="61">
        <v>0.45</v>
      </c>
      <c r="L88" s="61">
        <v>27.3</v>
      </c>
      <c r="M88" s="63">
        <v>71.099999999999994</v>
      </c>
      <c r="N88" s="63">
        <v>10</v>
      </c>
      <c r="O88" s="61">
        <v>0.63</v>
      </c>
    </row>
    <row r="89" spans="1:16" ht="24.9" customHeight="1">
      <c r="A89" s="54">
        <v>302</v>
      </c>
      <c r="B89" s="55" t="s">
        <v>63</v>
      </c>
      <c r="C89" s="54">
        <v>150</v>
      </c>
      <c r="D89" s="56">
        <v>8.6</v>
      </c>
      <c r="E89" s="56">
        <v>6.09</v>
      </c>
      <c r="F89" s="56">
        <v>38.64</v>
      </c>
      <c r="G89" s="56">
        <v>243.8</v>
      </c>
      <c r="H89" s="72">
        <v>0.02</v>
      </c>
      <c r="I89" s="56"/>
      <c r="J89" s="37"/>
      <c r="K89" s="37">
        <v>0.61</v>
      </c>
      <c r="L89" s="56">
        <v>14.82</v>
      </c>
      <c r="M89" s="57">
        <v>203.93</v>
      </c>
      <c r="N89" s="57">
        <v>135.83000000000001</v>
      </c>
      <c r="O89" s="56">
        <v>4.5599999999999996</v>
      </c>
      <c r="P89" s="80"/>
    </row>
    <row r="90" spans="1:16" ht="27.6" customHeight="1">
      <c r="A90" s="54">
        <v>349</v>
      </c>
      <c r="B90" s="55" t="s">
        <v>75</v>
      </c>
      <c r="C90" s="54">
        <v>180</v>
      </c>
      <c r="D90" s="56">
        <v>1.04</v>
      </c>
      <c r="E90" s="56">
        <v>0.3</v>
      </c>
      <c r="F90" s="56">
        <v>42.5</v>
      </c>
      <c r="G90" s="56">
        <v>132.12</v>
      </c>
      <c r="H90" s="72">
        <v>0.02</v>
      </c>
      <c r="I90" s="56">
        <v>0.7</v>
      </c>
      <c r="J90" s="37"/>
      <c r="K90" s="37">
        <v>0.18</v>
      </c>
      <c r="L90" s="56">
        <v>5.3</v>
      </c>
      <c r="M90" s="57">
        <v>41.4</v>
      </c>
      <c r="N90" s="57">
        <v>29.7</v>
      </c>
      <c r="O90" s="56">
        <v>0.8</v>
      </c>
    </row>
    <row r="91" spans="1:16" ht="27.6">
      <c r="A91" s="54" t="s">
        <v>53</v>
      </c>
      <c r="B91" s="36" t="s">
        <v>36</v>
      </c>
      <c r="C91" s="54">
        <v>20</v>
      </c>
      <c r="D91" s="37">
        <v>1.58</v>
      </c>
      <c r="E91" s="37">
        <v>0.2</v>
      </c>
      <c r="F91" s="37">
        <v>9.66</v>
      </c>
      <c r="G91" s="37">
        <v>46.76</v>
      </c>
      <c r="H91" s="38">
        <v>0.02</v>
      </c>
      <c r="I91" s="37"/>
      <c r="J91" s="37"/>
      <c r="K91" s="37">
        <v>0.26</v>
      </c>
      <c r="L91" s="37">
        <v>4.5999999999999996</v>
      </c>
      <c r="M91" s="35">
        <v>17.399999999999999</v>
      </c>
      <c r="N91" s="35">
        <v>6.6</v>
      </c>
      <c r="O91" s="37">
        <v>0.22</v>
      </c>
    </row>
    <row r="92" spans="1:16">
      <c r="A92" s="54" t="s">
        <v>53</v>
      </c>
      <c r="B92" s="55" t="s">
        <v>54</v>
      </c>
      <c r="C92" s="54">
        <v>20</v>
      </c>
      <c r="D92" s="37">
        <v>0.9</v>
      </c>
      <c r="E92" s="37">
        <v>0.3</v>
      </c>
      <c r="F92" s="37">
        <v>5.2</v>
      </c>
      <c r="G92" s="37">
        <v>28</v>
      </c>
      <c r="H92" s="38">
        <v>0.01</v>
      </c>
      <c r="I92" s="37"/>
      <c r="J92" s="37"/>
      <c r="K92" s="37">
        <v>0.24</v>
      </c>
      <c r="L92" s="37">
        <v>6.1</v>
      </c>
      <c r="M92" s="35">
        <v>28.3</v>
      </c>
      <c r="N92" s="35">
        <v>6.6</v>
      </c>
      <c r="O92" s="37">
        <v>0.8</v>
      </c>
    </row>
    <row r="93" spans="1:16">
      <c r="A93" s="54"/>
      <c r="B93" s="55" t="s">
        <v>55</v>
      </c>
      <c r="C93" s="54">
        <v>1</v>
      </c>
      <c r="D93" s="56"/>
      <c r="E93" s="56"/>
      <c r="F93" s="56"/>
      <c r="G93" s="56"/>
      <c r="H93" s="56"/>
      <c r="I93" s="56"/>
      <c r="J93" s="37"/>
      <c r="K93" s="37"/>
      <c r="L93" s="56"/>
      <c r="M93" s="56">
        <v>437.51</v>
      </c>
      <c r="N93" s="56"/>
      <c r="O93" s="56"/>
    </row>
    <row r="94" spans="1:16" ht="26.4">
      <c r="A94" s="73" t="s">
        <v>39</v>
      </c>
      <c r="B94" s="65"/>
      <c r="C94" s="70">
        <v>720</v>
      </c>
      <c r="D94" s="74">
        <v>25.4</v>
      </c>
      <c r="E94" s="74">
        <v>21.55</v>
      </c>
      <c r="F94" s="74">
        <v>114.8</v>
      </c>
      <c r="G94" s="74">
        <v>760.1</v>
      </c>
      <c r="H94" s="74">
        <v>0.18</v>
      </c>
      <c r="I94" s="74">
        <v>11.81</v>
      </c>
      <c r="J94" s="74">
        <v>27.1</v>
      </c>
      <c r="K94" s="74">
        <v>8</v>
      </c>
      <c r="L94" s="74">
        <v>115.02</v>
      </c>
      <c r="M94" s="74">
        <v>432.51</v>
      </c>
      <c r="N94" s="74">
        <v>231.23</v>
      </c>
      <c r="O94" s="74">
        <v>8.39</v>
      </c>
    </row>
    <row r="95" spans="1:16" ht="9" customHeight="1">
      <c r="A95" s="71"/>
      <c r="B95" s="71"/>
      <c r="C95" s="71"/>
    </row>
    <row r="96" spans="1:16">
      <c r="A96" s="49" t="s">
        <v>40</v>
      </c>
      <c r="B96" s="145" t="s">
        <v>83</v>
      </c>
      <c r="C96" s="145"/>
    </row>
    <row r="97" spans="1:15" ht="26.4">
      <c r="A97" s="49" t="s">
        <v>42</v>
      </c>
      <c r="B97" s="145" t="s">
        <v>78</v>
      </c>
      <c r="C97" s="145"/>
      <c r="H97" s="146"/>
      <c r="I97" s="146"/>
    </row>
    <row r="98" spans="1:15">
      <c r="A98" s="143" t="s">
        <v>44</v>
      </c>
      <c r="B98" s="143" t="s">
        <v>45</v>
      </c>
      <c r="C98" s="143" t="s">
        <v>46</v>
      </c>
      <c r="D98" s="139" t="s">
        <v>5</v>
      </c>
      <c r="E98" s="140"/>
      <c r="F98" s="141"/>
      <c r="G98" s="139" t="s">
        <v>6</v>
      </c>
      <c r="H98" s="139" t="s">
        <v>7</v>
      </c>
      <c r="I98" s="140"/>
      <c r="J98" s="140"/>
      <c r="K98" s="141"/>
      <c r="L98" s="139" t="s">
        <v>8</v>
      </c>
      <c r="M98" s="140"/>
      <c r="N98" s="140"/>
      <c r="O98" s="141"/>
    </row>
    <row r="99" spans="1:15">
      <c r="A99" s="144"/>
      <c r="B99" s="144"/>
      <c r="C99" s="144"/>
      <c r="D99" s="52" t="s">
        <v>9</v>
      </c>
      <c r="E99" s="52" t="s">
        <v>10</v>
      </c>
      <c r="F99" s="52" t="s">
        <v>11</v>
      </c>
      <c r="G99" s="147"/>
      <c r="H99" s="52" t="s">
        <v>12</v>
      </c>
      <c r="I99" s="52" t="s">
        <v>13</v>
      </c>
      <c r="J99" s="52" t="s">
        <v>14</v>
      </c>
      <c r="K99" s="52" t="s">
        <v>15</v>
      </c>
      <c r="L99" s="52" t="s">
        <v>16</v>
      </c>
      <c r="M99" s="53" t="s">
        <v>17</v>
      </c>
      <c r="N99" s="53" t="s">
        <v>18</v>
      </c>
      <c r="O99" s="52" t="s">
        <v>19</v>
      </c>
    </row>
    <row r="100" spans="1:15" ht="35.25" customHeight="1">
      <c r="A100" s="54" t="s">
        <v>58</v>
      </c>
      <c r="B100" s="55" t="s">
        <v>59</v>
      </c>
      <c r="C100" s="54">
        <v>60</v>
      </c>
      <c r="D100" s="56">
        <v>7.0000000000000007E-2</v>
      </c>
      <c r="E100" s="56">
        <v>1.9</v>
      </c>
      <c r="F100" s="56">
        <v>3.9</v>
      </c>
      <c r="G100" s="56">
        <v>36.24</v>
      </c>
      <c r="H100" s="56">
        <v>0.01</v>
      </c>
      <c r="I100" s="56">
        <v>10.1</v>
      </c>
      <c r="J100" s="37"/>
      <c r="K100" s="56">
        <v>9.24</v>
      </c>
      <c r="L100" s="56">
        <v>14.9</v>
      </c>
      <c r="M100" s="57">
        <v>16.899999999999999</v>
      </c>
      <c r="N100" s="57">
        <v>9.1</v>
      </c>
      <c r="O100" s="56">
        <v>0.3</v>
      </c>
    </row>
    <row r="101" spans="1:15" ht="32.85" customHeight="1">
      <c r="A101" s="54">
        <v>99</v>
      </c>
      <c r="B101" s="55" t="s">
        <v>84</v>
      </c>
      <c r="C101" s="54">
        <v>200</v>
      </c>
      <c r="D101" s="56">
        <v>1.27</v>
      </c>
      <c r="E101" s="56">
        <v>3.99</v>
      </c>
      <c r="F101" s="56">
        <v>7.3</v>
      </c>
      <c r="G101" s="56">
        <v>76.2</v>
      </c>
      <c r="H101" s="56">
        <v>0.06</v>
      </c>
      <c r="I101" s="56">
        <v>14.3</v>
      </c>
      <c r="J101" s="37"/>
      <c r="K101" s="56">
        <v>1.86</v>
      </c>
      <c r="L101" s="56">
        <v>27.88</v>
      </c>
      <c r="M101" s="56">
        <v>39.42</v>
      </c>
      <c r="N101" s="56">
        <v>16.600000000000001</v>
      </c>
      <c r="O101" s="56">
        <v>0.6</v>
      </c>
    </row>
    <row r="102" spans="1:15" ht="27.6">
      <c r="A102" s="54">
        <v>259</v>
      </c>
      <c r="B102" s="55" t="s">
        <v>85</v>
      </c>
      <c r="C102" s="54">
        <v>200</v>
      </c>
      <c r="D102" s="56">
        <v>14.05</v>
      </c>
      <c r="E102" s="56">
        <v>33.700000000000003</v>
      </c>
      <c r="F102" s="56">
        <v>18.899999999999999</v>
      </c>
      <c r="G102" s="56">
        <v>437.7</v>
      </c>
      <c r="H102" s="56">
        <v>0.4</v>
      </c>
      <c r="I102" s="56">
        <v>7.7</v>
      </c>
      <c r="J102" s="37"/>
      <c r="K102" s="56">
        <v>3.5</v>
      </c>
      <c r="L102" s="56">
        <v>32.799999999999997</v>
      </c>
      <c r="M102" s="56">
        <v>205.9</v>
      </c>
      <c r="N102" s="56">
        <v>48.96</v>
      </c>
      <c r="O102" s="56">
        <v>3.4</v>
      </c>
    </row>
    <row r="103" spans="1:15" ht="27.6" customHeight="1">
      <c r="A103" s="54">
        <v>349</v>
      </c>
      <c r="B103" s="55" t="s">
        <v>52</v>
      </c>
      <c r="C103" s="54">
        <v>180</v>
      </c>
      <c r="D103" s="56">
        <v>1.04</v>
      </c>
      <c r="E103" s="56">
        <v>0.3</v>
      </c>
      <c r="F103" s="56">
        <v>42.5</v>
      </c>
      <c r="G103" s="56">
        <v>132.12</v>
      </c>
      <c r="H103" s="72">
        <v>0.02</v>
      </c>
      <c r="I103" s="56">
        <v>0.7</v>
      </c>
      <c r="J103" s="37"/>
      <c r="K103" s="37">
        <v>0.18</v>
      </c>
      <c r="L103" s="56">
        <v>5.3</v>
      </c>
      <c r="M103" s="57">
        <v>41.4</v>
      </c>
      <c r="N103" s="57">
        <v>29.7</v>
      </c>
      <c r="O103" s="56">
        <v>0.8</v>
      </c>
    </row>
    <row r="104" spans="1:15" ht="19.649999999999999" customHeight="1">
      <c r="A104" s="54" t="s">
        <v>53</v>
      </c>
      <c r="B104" s="36" t="s">
        <v>36</v>
      </c>
      <c r="C104" s="54">
        <v>30</v>
      </c>
      <c r="D104" s="37">
        <v>2.25</v>
      </c>
      <c r="E104" s="37">
        <v>0.84</v>
      </c>
      <c r="F104" s="37">
        <v>15.51</v>
      </c>
      <c r="G104" s="37">
        <v>70.14</v>
      </c>
      <c r="H104" s="38">
        <v>0.3</v>
      </c>
      <c r="I104" s="37" t="s">
        <v>48</v>
      </c>
      <c r="J104" s="37" t="s">
        <v>48</v>
      </c>
      <c r="K104" s="37">
        <v>0.39</v>
      </c>
      <c r="L104" s="37">
        <v>6.9</v>
      </c>
      <c r="M104" s="35">
        <v>26.1</v>
      </c>
      <c r="N104" s="35">
        <v>9.9</v>
      </c>
      <c r="O104" s="37">
        <v>0.33</v>
      </c>
    </row>
    <row r="105" spans="1:15">
      <c r="A105" s="54" t="s">
        <v>53</v>
      </c>
      <c r="B105" s="55" t="s">
        <v>54</v>
      </c>
      <c r="C105" s="54">
        <v>30</v>
      </c>
      <c r="D105" s="37">
        <v>1.4</v>
      </c>
      <c r="E105" s="37">
        <v>0.47</v>
      </c>
      <c r="F105" s="37">
        <v>7.8</v>
      </c>
      <c r="G105" s="37">
        <v>42</v>
      </c>
      <c r="H105" s="38">
        <v>0.04</v>
      </c>
      <c r="I105" s="37"/>
      <c r="J105" s="37"/>
      <c r="K105" s="37">
        <v>0.36</v>
      </c>
      <c r="L105" s="37">
        <v>9.1999999999999993</v>
      </c>
      <c r="M105" s="35">
        <v>42.4</v>
      </c>
      <c r="N105" s="35">
        <v>10</v>
      </c>
      <c r="O105" s="37">
        <v>1.24</v>
      </c>
    </row>
    <row r="106" spans="1:15">
      <c r="A106" s="54"/>
      <c r="B106" s="55" t="s">
        <v>55</v>
      </c>
      <c r="C106" s="54">
        <v>1</v>
      </c>
      <c r="D106" s="56"/>
      <c r="E106" s="56"/>
      <c r="F106" s="56"/>
      <c r="G106" s="56"/>
      <c r="H106" s="56"/>
      <c r="I106" s="56"/>
      <c r="J106" s="37"/>
      <c r="K106" s="37"/>
      <c r="L106" s="56"/>
      <c r="M106" s="56"/>
      <c r="N106" s="56"/>
      <c r="O106" s="56"/>
    </row>
    <row r="107" spans="1:15" ht="26.4">
      <c r="A107" s="73" t="s">
        <v>39</v>
      </c>
      <c r="B107" s="65"/>
      <c r="C107" s="70">
        <v>710</v>
      </c>
      <c r="D107" s="74">
        <v>20.079999999999998</v>
      </c>
      <c r="E107" s="74">
        <v>41.2</v>
      </c>
      <c r="F107" s="74">
        <f>SUM(F100:F106)</f>
        <v>95.91</v>
      </c>
      <c r="G107" s="74">
        <v>794.4</v>
      </c>
      <c r="H107" s="74">
        <v>0.83</v>
      </c>
      <c r="I107" s="74">
        <v>32.979999999999997</v>
      </c>
      <c r="J107" s="74"/>
      <c r="K107" s="74">
        <v>15.53</v>
      </c>
      <c r="L107" s="74">
        <v>96.98</v>
      </c>
      <c r="M107" s="74">
        <v>327.12</v>
      </c>
      <c r="N107" s="74">
        <v>124.26</v>
      </c>
      <c r="O107" s="74">
        <v>6.67</v>
      </c>
    </row>
    <row r="108" spans="1:15">
      <c r="A108" s="71"/>
      <c r="B108" s="71"/>
      <c r="C108" s="71"/>
    </row>
    <row r="109" spans="1:15" ht="14.25" customHeight="1">
      <c r="A109" s="49" t="s">
        <v>40</v>
      </c>
      <c r="B109" s="145" t="s">
        <v>86</v>
      </c>
      <c r="C109" s="145"/>
      <c r="M109" t="s">
        <v>87</v>
      </c>
    </row>
    <row r="110" spans="1:15" ht="26.4">
      <c r="A110" s="49" t="s">
        <v>42</v>
      </c>
      <c r="B110" s="145" t="s">
        <v>78</v>
      </c>
      <c r="C110" s="145"/>
      <c r="H110" s="146"/>
      <c r="I110" s="146"/>
    </row>
    <row r="111" spans="1:15">
      <c r="A111" s="143" t="s">
        <v>44</v>
      </c>
      <c r="B111" s="143" t="s">
        <v>45</v>
      </c>
      <c r="C111" s="143" t="s">
        <v>46</v>
      </c>
      <c r="D111" s="139" t="s">
        <v>5</v>
      </c>
      <c r="E111" s="140"/>
      <c r="F111" s="141"/>
      <c r="G111" s="139" t="s">
        <v>6</v>
      </c>
      <c r="H111" s="139" t="s">
        <v>7</v>
      </c>
      <c r="I111" s="140"/>
      <c r="J111" s="140"/>
      <c r="K111" s="141"/>
      <c r="L111" s="139" t="s">
        <v>8</v>
      </c>
      <c r="M111" s="140"/>
      <c r="N111" s="140"/>
      <c r="O111" s="141"/>
    </row>
    <row r="112" spans="1:15">
      <c r="A112" s="144"/>
      <c r="B112" s="144"/>
      <c r="C112" s="144"/>
      <c r="D112" s="52" t="s">
        <v>9</v>
      </c>
      <c r="E112" s="52" t="s">
        <v>10</v>
      </c>
      <c r="F112" s="52" t="s">
        <v>11</v>
      </c>
      <c r="G112" s="147"/>
      <c r="H112" s="52" t="s">
        <v>12</v>
      </c>
      <c r="I112" s="52" t="s">
        <v>13</v>
      </c>
      <c r="J112" s="52" t="s">
        <v>14</v>
      </c>
      <c r="K112" s="52" t="s">
        <v>15</v>
      </c>
      <c r="L112" s="52" t="s">
        <v>16</v>
      </c>
      <c r="M112" s="53" t="s">
        <v>17</v>
      </c>
      <c r="N112" s="53" t="s">
        <v>18</v>
      </c>
      <c r="O112" s="52" t="s">
        <v>19</v>
      </c>
    </row>
    <row r="113" spans="1:15" ht="36.75" customHeight="1">
      <c r="A113" s="54">
        <v>52</v>
      </c>
      <c r="B113" s="55" t="s">
        <v>88</v>
      </c>
      <c r="C113" s="54">
        <v>60</v>
      </c>
      <c r="D113" s="56">
        <v>0.8</v>
      </c>
      <c r="E113" s="56">
        <v>3</v>
      </c>
      <c r="F113" s="56">
        <v>4.8</v>
      </c>
      <c r="G113" s="56">
        <v>50.1</v>
      </c>
      <c r="H113" s="56">
        <v>0.01</v>
      </c>
      <c r="I113" s="56">
        <v>2.4</v>
      </c>
      <c r="J113" s="37">
        <v>0.6</v>
      </c>
      <c r="K113" s="56" t="s">
        <v>48</v>
      </c>
      <c r="L113" s="56">
        <v>19.5</v>
      </c>
      <c r="M113" s="57">
        <v>22.5</v>
      </c>
      <c r="N113" s="57">
        <v>11.5</v>
      </c>
      <c r="O113" s="56">
        <v>0.7</v>
      </c>
    </row>
    <row r="114" spans="1:15" ht="44.25" customHeight="1">
      <c r="A114" s="54">
        <v>88</v>
      </c>
      <c r="B114" s="55" t="s">
        <v>89</v>
      </c>
      <c r="C114" s="54">
        <v>200</v>
      </c>
      <c r="D114" s="56">
        <v>2.1</v>
      </c>
      <c r="E114" s="56">
        <v>4.12</v>
      </c>
      <c r="F114" s="56">
        <v>6.32</v>
      </c>
      <c r="G114" s="56">
        <v>99.8</v>
      </c>
      <c r="H114" s="56">
        <v>0.05</v>
      </c>
      <c r="I114" s="56">
        <v>12.6</v>
      </c>
      <c r="J114" s="37"/>
      <c r="K114" s="56">
        <v>1.88</v>
      </c>
      <c r="L114" s="56">
        <v>41</v>
      </c>
      <c r="M114" s="57">
        <v>39.200000000000003</v>
      </c>
      <c r="N114" s="57">
        <v>17.7</v>
      </c>
      <c r="O114" s="56">
        <v>0.7</v>
      </c>
    </row>
    <row r="115" spans="1:15" ht="41.4">
      <c r="A115" s="54">
        <v>297</v>
      </c>
      <c r="B115" s="55" t="s">
        <v>90</v>
      </c>
      <c r="C115" s="54">
        <v>90</v>
      </c>
      <c r="D115" s="56">
        <v>8.6999999999999993</v>
      </c>
      <c r="E115" s="56">
        <v>11.2</v>
      </c>
      <c r="F115" s="56">
        <v>8.6999999999999993</v>
      </c>
      <c r="G115" s="56">
        <v>171.9</v>
      </c>
      <c r="H115" s="56">
        <v>0.3</v>
      </c>
      <c r="I115" s="56">
        <v>2</v>
      </c>
      <c r="J115" s="37">
        <v>39</v>
      </c>
      <c r="K115" s="37">
        <v>94.95</v>
      </c>
      <c r="L115" s="56">
        <v>63.5</v>
      </c>
      <c r="M115" s="57">
        <v>58.7</v>
      </c>
      <c r="N115" s="57">
        <v>55.8</v>
      </c>
      <c r="O115" s="56">
        <v>0.5</v>
      </c>
    </row>
    <row r="116" spans="1:15">
      <c r="A116" s="54">
        <v>304</v>
      </c>
      <c r="B116" s="55" t="s">
        <v>91</v>
      </c>
      <c r="C116" s="54">
        <v>150</v>
      </c>
      <c r="D116" s="56">
        <v>3.65</v>
      </c>
      <c r="E116" s="56">
        <v>5.37</v>
      </c>
      <c r="F116" s="56">
        <v>36.68</v>
      </c>
      <c r="G116" s="56">
        <v>209.7</v>
      </c>
      <c r="H116" s="56">
        <v>0.03</v>
      </c>
      <c r="I116" s="56"/>
      <c r="J116" s="37"/>
      <c r="K116" s="37">
        <v>0.28000000000000003</v>
      </c>
      <c r="L116" s="56">
        <v>1.37</v>
      </c>
      <c r="M116" s="56">
        <v>60.95</v>
      </c>
      <c r="N116" s="56">
        <v>16.34</v>
      </c>
      <c r="O116" s="56">
        <v>0.53</v>
      </c>
    </row>
    <row r="117" spans="1:15" ht="17.399999999999999" customHeight="1">
      <c r="A117" s="54">
        <v>349</v>
      </c>
      <c r="B117" s="55" t="s">
        <v>75</v>
      </c>
      <c r="C117" s="54">
        <v>180</v>
      </c>
      <c r="D117" s="56">
        <v>1.04</v>
      </c>
      <c r="E117" s="56">
        <v>0.3</v>
      </c>
      <c r="F117" s="56">
        <v>42.5</v>
      </c>
      <c r="G117" s="56">
        <v>132.12</v>
      </c>
      <c r="H117" s="56">
        <v>0.02</v>
      </c>
      <c r="I117" s="56">
        <v>0.7</v>
      </c>
      <c r="J117" s="37"/>
      <c r="K117" s="37">
        <v>0.18</v>
      </c>
      <c r="L117" s="56">
        <v>5.3</v>
      </c>
      <c r="M117" s="57">
        <v>41.4</v>
      </c>
      <c r="N117" s="57">
        <v>29.7</v>
      </c>
      <c r="O117" s="56">
        <v>0.8</v>
      </c>
    </row>
    <row r="118" spans="1:15">
      <c r="A118" s="54" t="s">
        <v>53</v>
      </c>
      <c r="B118" s="55" t="s">
        <v>54</v>
      </c>
      <c r="C118" s="54">
        <v>30</v>
      </c>
      <c r="D118" s="37">
        <v>1.4</v>
      </c>
      <c r="E118" s="37">
        <v>0.47</v>
      </c>
      <c r="F118" s="37">
        <v>7.8</v>
      </c>
      <c r="G118" s="37">
        <v>42</v>
      </c>
      <c r="H118" s="42">
        <v>0.04</v>
      </c>
      <c r="I118" s="37"/>
      <c r="J118" s="37"/>
      <c r="K118" s="37">
        <v>0.36</v>
      </c>
      <c r="L118" s="37">
        <v>9.1999999999999993</v>
      </c>
      <c r="M118" s="35">
        <v>42.4</v>
      </c>
      <c r="N118" s="35">
        <v>10</v>
      </c>
      <c r="O118" s="37">
        <v>1.24</v>
      </c>
    </row>
    <row r="119" spans="1:15">
      <c r="A119" s="54"/>
      <c r="B119" s="55" t="s">
        <v>55</v>
      </c>
      <c r="C119" s="54">
        <v>1</v>
      </c>
      <c r="D119" s="56"/>
      <c r="E119" s="56"/>
      <c r="F119" s="56"/>
      <c r="G119" s="56"/>
      <c r="H119" s="56"/>
      <c r="I119" s="56"/>
      <c r="J119" s="37"/>
      <c r="K119" s="37"/>
      <c r="L119" s="56"/>
      <c r="M119" s="56"/>
      <c r="N119" s="56"/>
      <c r="O119" s="56"/>
    </row>
    <row r="120" spans="1:15" ht="26.4">
      <c r="A120" s="73" t="s">
        <v>39</v>
      </c>
      <c r="B120" s="65"/>
      <c r="C120" s="70">
        <v>710</v>
      </c>
      <c r="D120" s="74">
        <f t="shared" ref="D120:I120" si="0">SUM(D113:D118)</f>
        <v>17.689999999999998</v>
      </c>
      <c r="E120" s="74">
        <f t="shared" si="0"/>
        <v>24.46</v>
      </c>
      <c r="F120" s="74">
        <f t="shared" si="0"/>
        <v>106.8</v>
      </c>
      <c r="G120" s="74">
        <f t="shared" si="0"/>
        <v>705.62</v>
      </c>
      <c r="H120" s="74">
        <f t="shared" si="0"/>
        <v>0.45</v>
      </c>
      <c r="I120" s="74">
        <f t="shared" si="0"/>
        <v>17.7</v>
      </c>
      <c r="J120" s="74">
        <v>39.6</v>
      </c>
      <c r="K120" s="74">
        <f>SUM(K114:K118)</f>
        <v>97.65</v>
      </c>
      <c r="L120" s="74">
        <f>SUM(L113:L118)</f>
        <v>139.87</v>
      </c>
      <c r="M120" s="74">
        <f>SUM(M113:M118)</f>
        <v>265.15000000000003</v>
      </c>
      <c r="N120" s="74">
        <v>147.24</v>
      </c>
      <c r="O120" s="74">
        <f>SUM(O113:O118)</f>
        <v>4.47</v>
      </c>
    </row>
    <row r="121" spans="1:15" ht="12.75" customHeight="1">
      <c r="A121" s="148"/>
      <c r="B121" s="149"/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/>
      <c r="O121" s="150"/>
    </row>
    <row r="122" spans="1:15" hidden="1">
      <c r="A122" s="151"/>
      <c r="B122" s="152"/>
      <c r="C122" s="152"/>
      <c r="D122" s="152"/>
      <c r="E122" s="152"/>
      <c r="F122" s="152"/>
      <c r="G122" s="152"/>
      <c r="H122" s="152"/>
      <c r="I122" s="152"/>
      <c r="J122" s="152"/>
      <c r="K122" s="152"/>
      <c r="L122" s="152"/>
      <c r="M122" s="152"/>
      <c r="N122" s="152"/>
      <c r="O122" s="153"/>
    </row>
    <row r="123" spans="1:15" ht="9.9" customHeight="1">
      <c r="A123" s="85" t="s">
        <v>92</v>
      </c>
      <c r="B123" s="86" t="s">
        <v>93</v>
      </c>
      <c r="C123" s="154"/>
      <c r="D123" s="155"/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6"/>
    </row>
    <row r="124" spans="1:15">
      <c r="A124" s="85" t="s">
        <v>94</v>
      </c>
      <c r="B124" s="86" t="s">
        <v>95</v>
      </c>
      <c r="C124" s="157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9"/>
    </row>
    <row r="125" spans="1:15">
      <c r="A125" s="160" t="s">
        <v>44</v>
      </c>
      <c r="B125" s="160" t="s">
        <v>45</v>
      </c>
      <c r="C125" s="143" t="s">
        <v>46</v>
      </c>
      <c r="D125" s="139" t="s">
        <v>5</v>
      </c>
      <c r="E125" s="140"/>
      <c r="F125" s="141"/>
      <c r="G125" s="139" t="s">
        <v>6</v>
      </c>
      <c r="H125" s="139" t="s">
        <v>7</v>
      </c>
      <c r="I125" s="140"/>
      <c r="J125" s="140"/>
      <c r="K125" s="141"/>
      <c r="L125" s="139" t="s">
        <v>8</v>
      </c>
      <c r="M125" s="140"/>
      <c r="N125" s="140"/>
      <c r="O125" s="141"/>
    </row>
    <row r="126" spans="1:15">
      <c r="A126" s="144"/>
      <c r="B126" s="144"/>
      <c r="C126" s="144"/>
      <c r="D126" s="52" t="s">
        <v>9</v>
      </c>
      <c r="E126" s="52" t="s">
        <v>10</v>
      </c>
      <c r="F126" s="52" t="s">
        <v>11</v>
      </c>
      <c r="G126" s="147"/>
      <c r="H126" s="52" t="s">
        <v>12</v>
      </c>
      <c r="I126" s="52" t="s">
        <v>13</v>
      </c>
      <c r="J126" s="52" t="s">
        <v>14</v>
      </c>
      <c r="K126" s="52" t="s">
        <v>15</v>
      </c>
      <c r="L126" s="52" t="s">
        <v>16</v>
      </c>
      <c r="M126" s="53" t="s">
        <v>17</v>
      </c>
      <c r="N126" s="53" t="s">
        <v>18</v>
      </c>
      <c r="O126" s="52" t="s">
        <v>19</v>
      </c>
    </row>
    <row r="127" spans="1:15" ht="30.75" customHeight="1">
      <c r="A127" s="54" t="s">
        <v>58</v>
      </c>
      <c r="B127" s="55" t="s">
        <v>59</v>
      </c>
      <c r="C127" s="54">
        <v>60</v>
      </c>
      <c r="D127" s="56">
        <v>7.0000000000000007E-2</v>
      </c>
      <c r="E127" s="56">
        <v>1.9</v>
      </c>
      <c r="F127" s="56">
        <v>3.9</v>
      </c>
      <c r="G127" s="56">
        <v>36.24</v>
      </c>
      <c r="H127" s="56">
        <v>0.01</v>
      </c>
      <c r="I127" s="56">
        <v>10.1</v>
      </c>
      <c r="J127" s="37"/>
      <c r="K127" s="56">
        <v>9.24</v>
      </c>
      <c r="L127" s="56">
        <v>14.9</v>
      </c>
      <c r="M127" s="57">
        <v>16.899999999999999</v>
      </c>
      <c r="N127" s="57">
        <v>9.1</v>
      </c>
      <c r="O127" s="56">
        <v>0.3</v>
      </c>
    </row>
    <row r="128" spans="1:15" ht="41.4">
      <c r="A128" s="54">
        <v>96</v>
      </c>
      <c r="B128" s="55" t="s">
        <v>96</v>
      </c>
      <c r="C128" s="54">
        <v>200</v>
      </c>
      <c r="D128" s="56">
        <v>2.2999999999999998</v>
      </c>
      <c r="E128" s="56">
        <v>4.2</v>
      </c>
      <c r="F128" s="56">
        <v>9.6</v>
      </c>
      <c r="G128" s="56">
        <v>113.8</v>
      </c>
      <c r="H128" s="72">
        <v>7.0000000000000007E-2</v>
      </c>
      <c r="I128" s="56">
        <v>6.7</v>
      </c>
      <c r="J128" s="56"/>
      <c r="K128" s="56">
        <v>1.88</v>
      </c>
      <c r="L128" s="56">
        <v>24.92</v>
      </c>
      <c r="M128" s="56">
        <v>45.38</v>
      </c>
      <c r="N128" s="56">
        <v>19.34</v>
      </c>
      <c r="O128" s="56">
        <v>0.74</v>
      </c>
    </row>
    <row r="129" spans="1:15" ht="39.75" customHeight="1">
      <c r="A129" s="54" t="s">
        <v>61</v>
      </c>
      <c r="B129" s="55" t="s">
        <v>97</v>
      </c>
      <c r="C129" s="54">
        <v>90</v>
      </c>
      <c r="D129" s="56">
        <v>14.1</v>
      </c>
      <c r="E129" s="56">
        <v>13.6</v>
      </c>
      <c r="F129" s="56">
        <v>13.2</v>
      </c>
      <c r="G129" s="56">
        <v>231.66</v>
      </c>
      <c r="H129" s="72">
        <v>0.15</v>
      </c>
      <c r="I129" s="56">
        <v>0.7</v>
      </c>
      <c r="J129" s="37">
        <v>27.2</v>
      </c>
      <c r="K129" s="37">
        <v>55.44</v>
      </c>
      <c r="L129" s="56">
        <v>48.4</v>
      </c>
      <c r="M129" s="57">
        <v>64.8</v>
      </c>
      <c r="N129" s="57">
        <v>17.899999999999999</v>
      </c>
      <c r="O129" s="56">
        <v>2.9</v>
      </c>
    </row>
    <row r="130" spans="1:15">
      <c r="A130" s="54">
        <v>309</v>
      </c>
      <c r="B130" s="55" t="s">
        <v>98</v>
      </c>
      <c r="C130" s="54">
        <v>150</v>
      </c>
      <c r="D130" s="56">
        <v>5.52</v>
      </c>
      <c r="E130" s="56">
        <v>4.5199999999999996</v>
      </c>
      <c r="F130" s="56">
        <v>26.45</v>
      </c>
      <c r="G130" s="56">
        <v>168.45</v>
      </c>
      <c r="H130" s="72">
        <v>0.06</v>
      </c>
      <c r="I130" s="56"/>
      <c r="J130" s="37"/>
      <c r="K130" s="37">
        <v>0.97</v>
      </c>
      <c r="L130" s="56">
        <v>4.8600000000000003</v>
      </c>
      <c r="M130" s="57">
        <v>37.17</v>
      </c>
      <c r="N130" s="57">
        <v>21.12</v>
      </c>
      <c r="O130" s="56">
        <v>1.1000000000000001</v>
      </c>
    </row>
    <row r="131" spans="1:15">
      <c r="A131" s="54">
        <v>349</v>
      </c>
      <c r="B131" s="55" t="s">
        <v>52</v>
      </c>
      <c r="C131" s="54">
        <v>180</v>
      </c>
      <c r="D131" s="56">
        <v>1.04</v>
      </c>
      <c r="E131" s="56">
        <v>0.3</v>
      </c>
      <c r="F131" s="56">
        <v>42.5</v>
      </c>
      <c r="G131" s="56">
        <v>132.12</v>
      </c>
      <c r="H131" s="56">
        <v>0.02</v>
      </c>
      <c r="I131" s="56">
        <v>0.7</v>
      </c>
      <c r="J131" s="37"/>
      <c r="K131" s="37">
        <v>0.18</v>
      </c>
      <c r="L131" s="56">
        <v>5.3</v>
      </c>
      <c r="M131" s="57">
        <v>41.4</v>
      </c>
      <c r="N131" s="57">
        <v>29.7</v>
      </c>
      <c r="O131" s="56">
        <v>0.8</v>
      </c>
    </row>
    <row r="132" spans="1:15" ht="20.25" customHeight="1">
      <c r="A132" s="54" t="s">
        <v>53</v>
      </c>
      <c r="B132" s="36" t="s">
        <v>36</v>
      </c>
      <c r="C132" s="54">
        <v>20</v>
      </c>
      <c r="D132" s="37">
        <v>1.58</v>
      </c>
      <c r="E132" s="37">
        <v>0.2</v>
      </c>
      <c r="F132" s="37">
        <v>9.66</v>
      </c>
      <c r="G132" s="37">
        <v>46.76</v>
      </c>
      <c r="H132" s="38">
        <v>0.02</v>
      </c>
      <c r="I132" s="37"/>
      <c r="J132" s="37"/>
      <c r="K132" s="37">
        <v>0.26</v>
      </c>
      <c r="L132" s="37">
        <v>4.5999999999999996</v>
      </c>
      <c r="M132" s="35">
        <v>17.399999999999999</v>
      </c>
      <c r="N132" s="35">
        <v>6.6</v>
      </c>
      <c r="O132" s="37">
        <v>0.22</v>
      </c>
    </row>
    <row r="133" spans="1:15">
      <c r="A133" s="54"/>
      <c r="B133" s="55" t="s">
        <v>55</v>
      </c>
      <c r="C133" s="54">
        <v>1</v>
      </c>
      <c r="D133" s="56"/>
      <c r="E133" s="56"/>
      <c r="F133" s="56"/>
      <c r="G133" s="56"/>
      <c r="H133" s="56"/>
      <c r="I133" s="56"/>
      <c r="J133" s="37"/>
      <c r="K133" s="37"/>
      <c r="L133" s="56"/>
      <c r="M133" s="56"/>
      <c r="N133" s="56"/>
      <c r="O133" s="56"/>
    </row>
    <row r="134" spans="1:15" ht="26.4">
      <c r="A134" s="87" t="s">
        <v>99</v>
      </c>
      <c r="B134" s="65"/>
      <c r="C134" s="88">
        <v>700</v>
      </c>
      <c r="D134" s="88">
        <f t="shared" ref="D134:I134" si="1">SUM(D127:D132)</f>
        <v>24.61</v>
      </c>
      <c r="E134" s="88">
        <f t="shared" si="1"/>
        <v>24.72</v>
      </c>
      <c r="F134" s="88">
        <f t="shared" si="1"/>
        <v>105.31</v>
      </c>
      <c r="G134" s="88">
        <f t="shared" si="1"/>
        <v>729.03</v>
      </c>
      <c r="H134" s="88">
        <f t="shared" si="1"/>
        <v>0.33</v>
      </c>
      <c r="I134" s="88">
        <f t="shared" si="1"/>
        <v>18.2</v>
      </c>
      <c r="J134" s="88">
        <v>27.2</v>
      </c>
      <c r="K134" s="88">
        <f>SUM(K127:K132)</f>
        <v>67.970000000000013</v>
      </c>
      <c r="L134" s="88">
        <f>SUM(L127:L132)</f>
        <v>102.97999999999999</v>
      </c>
      <c r="M134" s="88">
        <f>SUM(M127:M133)</f>
        <v>223.05</v>
      </c>
      <c r="N134" s="88">
        <f>SUM(N127:N132)</f>
        <v>103.75999999999999</v>
      </c>
      <c r="O134" s="88">
        <f>SUM(O127:O132)</f>
        <v>6.06</v>
      </c>
    </row>
    <row r="138" spans="1:15">
      <c r="O138" t="s">
        <v>100</v>
      </c>
    </row>
    <row r="139" spans="1:15">
      <c r="B139" s="89"/>
    </row>
    <row r="140" spans="1:15" ht="17.399999999999999">
      <c r="A140" s="111" t="s">
        <v>101</v>
      </c>
      <c r="B140" s="111"/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</row>
    <row r="141" spans="1:15" ht="15.6">
      <c r="A141" s="112" t="s">
        <v>102</v>
      </c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</row>
    <row r="143" spans="1:15">
      <c r="B143" s="120" t="s">
        <v>103</v>
      </c>
      <c r="C143" s="121"/>
      <c r="D143" s="122"/>
      <c r="E143" s="97" t="s">
        <v>104</v>
      </c>
      <c r="F143" s="113"/>
      <c r="G143" s="113"/>
      <c r="H143" s="113"/>
      <c r="I143" s="113"/>
      <c r="J143" s="98"/>
      <c r="K143" s="114" t="s">
        <v>6</v>
      </c>
      <c r="L143" s="115"/>
      <c r="M143" s="115"/>
      <c r="N143" s="116"/>
    </row>
    <row r="144" spans="1:15">
      <c r="B144" s="123"/>
      <c r="C144" s="124"/>
      <c r="D144" s="125"/>
      <c r="E144" s="109" t="s">
        <v>9</v>
      </c>
      <c r="F144" s="110"/>
      <c r="G144" s="109" t="s">
        <v>10</v>
      </c>
      <c r="H144" s="110"/>
      <c r="I144" s="109" t="s">
        <v>11</v>
      </c>
      <c r="J144" s="110"/>
      <c r="K144" s="117"/>
      <c r="L144" s="118"/>
      <c r="M144" s="118"/>
      <c r="N144" s="119"/>
    </row>
    <row r="145" spans="2:15">
      <c r="B145" s="101" t="s">
        <v>105</v>
      </c>
      <c r="C145" s="102"/>
      <c r="D145" s="103"/>
      <c r="E145" s="99">
        <v>27.4</v>
      </c>
      <c r="F145" s="100"/>
      <c r="G145" s="99">
        <v>21.7</v>
      </c>
      <c r="H145" s="100"/>
      <c r="I145" s="107">
        <v>121.68</v>
      </c>
      <c r="J145" s="108"/>
      <c r="K145" s="107">
        <v>753.79</v>
      </c>
      <c r="L145" s="142"/>
      <c r="M145" s="142"/>
      <c r="N145" s="108"/>
    </row>
    <row r="146" spans="2:15">
      <c r="B146" s="101" t="s">
        <v>106</v>
      </c>
      <c r="C146" s="102"/>
      <c r="D146" s="103"/>
      <c r="E146" s="107">
        <v>21.12</v>
      </c>
      <c r="F146" s="108"/>
      <c r="G146" s="107">
        <v>23.14</v>
      </c>
      <c r="H146" s="108"/>
      <c r="I146" s="107">
        <v>106.27</v>
      </c>
      <c r="J146" s="108"/>
      <c r="K146" s="107">
        <v>705.05</v>
      </c>
      <c r="L146" s="142"/>
      <c r="M146" s="142"/>
      <c r="N146" s="108"/>
    </row>
    <row r="147" spans="2:15">
      <c r="B147" s="101" t="s">
        <v>107</v>
      </c>
      <c r="C147" s="102"/>
      <c r="D147" s="103"/>
      <c r="E147" s="107">
        <v>26.61</v>
      </c>
      <c r="F147" s="108"/>
      <c r="G147" s="107">
        <v>26.4</v>
      </c>
      <c r="H147" s="108"/>
      <c r="I147" s="107">
        <v>98.84</v>
      </c>
      <c r="J147" s="108"/>
      <c r="K147" s="107">
        <v>770.68</v>
      </c>
      <c r="L147" s="142"/>
      <c r="M147" s="142"/>
      <c r="N147" s="108"/>
    </row>
    <row r="148" spans="2:15">
      <c r="B148" s="101" t="s">
        <v>108</v>
      </c>
      <c r="C148" s="102"/>
      <c r="D148" s="103"/>
      <c r="E148" s="107">
        <v>23.7</v>
      </c>
      <c r="F148" s="108"/>
      <c r="G148" s="107">
        <v>22.12</v>
      </c>
      <c r="H148" s="108"/>
      <c r="I148" s="107">
        <v>114.51</v>
      </c>
      <c r="J148" s="108"/>
      <c r="K148" s="107">
        <v>707.82</v>
      </c>
      <c r="L148" s="142"/>
      <c r="M148" s="142"/>
      <c r="N148" s="108"/>
    </row>
    <row r="149" spans="2:15">
      <c r="B149" s="101" t="s">
        <v>109</v>
      </c>
      <c r="C149" s="102"/>
      <c r="D149" s="103"/>
      <c r="E149" s="107">
        <v>18.57</v>
      </c>
      <c r="F149" s="108"/>
      <c r="G149" s="107">
        <v>20.04</v>
      </c>
      <c r="H149" s="108"/>
      <c r="I149" s="107">
        <v>116.31</v>
      </c>
      <c r="J149" s="108"/>
      <c r="K149" s="107">
        <v>713.69</v>
      </c>
      <c r="L149" s="142"/>
      <c r="M149" s="142"/>
      <c r="N149" s="108"/>
    </row>
    <row r="150" spans="2:15">
      <c r="B150" s="101" t="s">
        <v>110</v>
      </c>
      <c r="C150" s="102"/>
      <c r="D150" s="103"/>
      <c r="E150" s="107">
        <v>20.46</v>
      </c>
      <c r="F150" s="108"/>
      <c r="G150" s="107">
        <v>33.83</v>
      </c>
      <c r="H150" s="108"/>
      <c r="I150" s="107">
        <v>88.89</v>
      </c>
      <c r="J150" s="108"/>
      <c r="K150" s="107">
        <v>726.97</v>
      </c>
      <c r="L150" s="142"/>
      <c r="M150" s="142"/>
      <c r="N150" s="108"/>
    </row>
    <row r="151" spans="2:15">
      <c r="B151" s="101" t="s">
        <v>111</v>
      </c>
      <c r="C151" s="102"/>
      <c r="D151" s="103"/>
      <c r="E151" s="107">
        <v>25.4</v>
      </c>
      <c r="F151" s="108"/>
      <c r="G151" s="107">
        <v>21.55</v>
      </c>
      <c r="H151" s="108"/>
      <c r="I151" s="107">
        <v>114.8</v>
      </c>
      <c r="J151" s="108"/>
      <c r="K151" s="107">
        <v>760.1</v>
      </c>
      <c r="L151" s="142"/>
      <c r="M151" s="142"/>
      <c r="N151" s="108"/>
    </row>
    <row r="152" spans="2:15">
      <c r="B152" s="101" t="s">
        <v>112</v>
      </c>
      <c r="C152" s="102"/>
      <c r="D152" s="103"/>
      <c r="E152" s="107">
        <v>20.079999999999998</v>
      </c>
      <c r="F152" s="108"/>
      <c r="G152" s="107">
        <v>41.2</v>
      </c>
      <c r="H152" s="108"/>
      <c r="I152" s="107">
        <v>95.91</v>
      </c>
      <c r="J152" s="108"/>
      <c r="K152" s="107">
        <v>794.4</v>
      </c>
      <c r="L152" s="142"/>
      <c r="M152" s="142"/>
      <c r="N152" s="108"/>
    </row>
    <row r="153" spans="2:15">
      <c r="B153" s="101" t="s">
        <v>113</v>
      </c>
      <c r="C153" s="102"/>
      <c r="D153" s="103"/>
      <c r="E153" s="107">
        <v>17.690000000000001</v>
      </c>
      <c r="F153" s="108"/>
      <c r="G153" s="107">
        <v>24.46</v>
      </c>
      <c r="H153" s="108"/>
      <c r="I153" s="107">
        <v>106.8</v>
      </c>
      <c r="J153" s="108"/>
      <c r="K153" s="107">
        <v>705.62</v>
      </c>
      <c r="L153" s="142"/>
      <c r="M153" s="142"/>
      <c r="N153" s="108"/>
    </row>
    <row r="154" spans="2:15">
      <c r="B154" s="101" t="s">
        <v>114</v>
      </c>
      <c r="C154" s="102"/>
      <c r="D154" s="103"/>
      <c r="E154" s="107">
        <v>24.61</v>
      </c>
      <c r="F154" s="108"/>
      <c r="G154" s="107">
        <v>24.72</v>
      </c>
      <c r="H154" s="108"/>
      <c r="I154" s="107">
        <v>105.31</v>
      </c>
      <c r="J154" s="108"/>
      <c r="K154" s="107">
        <v>729.03</v>
      </c>
      <c r="L154" s="142"/>
      <c r="M154" s="142"/>
      <c r="N154" s="108"/>
    </row>
    <row r="155" spans="2:15">
      <c r="B155" s="101" t="s">
        <v>115</v>
      </c>
      <c r="C155" s="102"/>
      <c r="D155" s="103"/>
      <c r="E155" s="107">
        <f>SUM(E145:F154)</f>
        <v>225.64000000000004</v>
      </c>
      <c r="F155" s="108"/>
      <c r="G155" s="107">
        <f>SUM(G144:H154)</f>
        <v>259.16000000000003</v>
      </c>
      <c r="H155" s="108"/>
      <c r="I155" s="107">
        <f>SUM(I145:J154)</f>
        <v>1069.3199999999997</v>
      </c>
      <c r="J155" s="108"/>
      <c r="K155" s="107">
        <f>SUM(K145:N154)</f>
        <v>7367.15</v>
      </c>
      <c r="L155" s="142"/>
      <c r="M155" s="142"/>
      <c r="N155" s="108"/>
      <c r="O155" s="90"/>
    </row>
    <row r="156" spans="2:15">
      <c r="B156" s="104" t="s">
        <v>116</v>
      </c>
      <c r="C156" s="105"/>
      <c r="D156" s="106"/>
      <c r="E156" s="97">
        <v>22.5</v>
      </c>
      <c r="F156" s="98"/>
      <c r="G156" s="97">
        <v>25.9</v>
      </c>
      <c r="H156" s="98"/>
      <c r="I156" s="97">
        <v>106.9</v>
      </c>
      <c r="J156" s="98"/>
      <c r="K156" s="97">
        <v>736.7</v>
      </c>
      <c r="L156" s="113"/>
      <c r="M156" s="113"/>
      <c r="N156" s="98"/>
    </row>
    <row r="157" spans="2:15">
      <c r="B157" s="104" t="s">
        <v>117</v>
      </c>
      <c r="C157" s="105"/>
      <c r="D157" s="106"/>
      <c r="E157" s="129" t="s">
        <v>118</v>
      </c>
      <c r="F157" s="130"/>
      <c r="G157" s="129" t="s">
        <v>119</v>
      </c>
      <c r="H157" s="130"/>
      <c r="I157" s="133" t="s">
        <v>120</v>
      </c>
      <c r="J157" s="134"/>
      <c r="K157" s="133" t="s">
        <v>121</v>
      </c>
      <c r="L157" s="137"/>
      <c r="M157" s="137"/>
      <c r="N157" s="134"/>
    </row>
    <row r="158" spans="2:15" ht="33" customHeight="1">
      <c r="B158" s="126"/>
      <c r="C158" s="127"/>
      <c r="D158" s="128"/>
      <c r="E158" s="131"/>
      <c r="F158" s="132"/>
      <c r="G158" s="131"/>
      <c r="H158" s="132"/>
      <c r="I158" s="135"/>
      <c r="J158" s="136"/>
      <c r="K158" s="135"/>
      <c r="L158" s="138"/>
      <c r="M158" s="138"/>
      <c r="N158" s="136"/>
    </row>
    <row r="159" spans="2:15" ht="33.450000000000003" customHeight="1">
      <c r="B159" s="91"/>
      <c r="C159" s="91"/>
      <c r="D159" s="91"/>
      <c r="E159" s="92"/>
      <c r="F159" s="92"/>
      <c r="G159" s="92"/>
      <c r="H159" s="92"/>
      <c r="I159" s="92"/>
      <c r="J159" s="92"/>
      <c r="K159" s="92"/>
      <c r="L159" s="92"/>
      <c r="M159" s="92"/>
      <c r="N159" s="92"/>
    </row>
    <row r="160" spans="2:15" ht="16.5" customHeight="1"/>
    <row r="165" spans="4:15" ht="18"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</row>
    <row r="166" spans="4:15" ht="18" customHeight="1"/>
  </sheetData>
  <autoFilter ref="C20:C28"/>
  <mergeCells count="154">
    <mergeCell ref="B16:C16"/>
    <mergeCell ref="B17:C17"/>
    <mergeCell ref="A18:A19"/>
    <mergeCell ref="B18:B19"/>
    <mergeCell ref="C18:C19"/>
    <mergeCell ref="D18:F18"/>
    <mergeCell ref="G18:G19"/>
    <mergeCell ref="H17:I17"/>
    <mergeCell ref="H18:K18"/>
    <mergeCell ref="L18:O18"/>
    <mergeCell ref="L32:O32"/>
    <mergeCell ref="H32:K32"/>
    <mergeCell ref="H31:I31"/>
    <mergeCell ref="B31:C31"/>
    <mergeCell ref="D32:F32"/>
    <mergeCell ref="B30:C30"/>
    <mergeCell ref="C32:C33"/>
    <mergeCell ref="G32:G33"/>
    <mergeCell ref="B32:B33"/>
    <mergeCell ref="A32:A33"/>
    <mergeCell ref="B43:C43"/>
    <mergeCell ref="B44:C44"/>
    <mergeCell ref="A45:A46"/>
    <mergeCell ref="B45:B46"/>
    <mergeCell ref="C45:C46"/>
    <mergeCell ref="D45:F45"/>
    <mergeCell ref="G45:G46"/>
    <mergeCell ref="H44:I44"/>
    <mergeCell ref="H45:K45"/>
    <mergeCell ref="H72:I72"/>
    <mergeCell ref="H73:K73"/>
    <mergeCell ref="L45:O45"/>
    <mergeCell ref="L58:O58"/>
    <mergeCell ref="H58:K58"/>
    <mergeCell ref="H57:I57"/>
    <mergeCell ref="B57:C57"/>
    <mergeCell ref="D58:F58"/>
    <mergeCell ref="B56:C56"/>
    <mergeCell ref="G58:G59"/>
    <mergeCell ref="C58:C59"/>
    <mergeCell ref="B58:B59"/>
    <mergeCell ref="A98:A99"/>
    <mergeCell ref="A58:A59"/>
    <mergeCell ref="A73:A74"/>
    <mergeCell ref="B71:C71"/>
    <mergeCell ref="B72:C72"/>
    <mergeCell ref="B73:B74"/>
    <mergeCell ref="C73:C74"/>
    <mergeCell ref="D73:F73"/>
    <mergeCell ref="G73:G74"/>
    <mergeCell ref="L73:O73"/>
    <mergeCell ref="B84:C84"/>
    <mergeCell ref="L98:O98"/>
    <mergeCell ref="H98:K98"/>
    <mergeCell ref="H97:I97"/>
    <mergeCell ref="B97:C97"/>
    <mergeCell ref="B96:C96"/>
    <mergeCell ref="D98:F98"/>
    <mergeCell ref="G98:G99"/>
    <mergeCell ref="B98:B99"/>
    <mergeCell ref="C98:C99"/>
    <mergeCell ref="A111:A112"/>
    <mergeCell ref="B111:B112"/>
    <mergeCell ref="C111:C112"/>
    <mergeCell ref="B110:C110"/>
    <mergeCell ref="B109:C109"/>
    <mergeCell ref="D111:F111"/>
    <mergeCell ref="H110:I110"/>
    <mergeCell ref="G111:G112"/>
    <mergeCell ref="H111:K111"/>
    <mergeCell ref="L111:O111"/>
    <mergeCell ref="K156:N156"/>
    <mergeCell ref="K155:N155"/>
    <mergeCell ref="K154:N154"/>
    <mergeCell ref="K153:N153"/>
    <mergeCell ref="K152:N152"/>
    <mergeCell ref="K151:N151"/>
    <mergeCell ref="K150:N150"/>
    <mergeCell ref="K149:N149"/>
    <mergeCell ref="K148:N148"/>
    <mergeCell ref="K147:N147"/>
    <mergeCell ref="K146:N146"/>
    <mergeCell ref="K145:N145"/>
    <mergeCell ref="A121:O122"/>
    <mergeCell ref="C123:O124"/>
    <mergeCell ref="A125:A126"/>
    <mergeCell ref="B125:B126"/>
    <mergeCell ref="C125:C126"/>
    <mergeCell ref="D125:F125"/>
    <mergeCell ref="G125:G126"/>
    <mergeCell ref="H125:K125"/>
    <mergeCell ref="L125:O125"/>
    <mergeCell ref="B158:D158"/>
    <mergeCell ref="B157:D157"/>
    <mergeCell ref="G157:H158"/>
    <mergeCell ref="I157:J158"/>
    <mergeCell ref="K157:N158"/>
    <mergeCell ref="E157:F158"/>
    <mergeCell ref="E145:F145"/>
    <mergeCell ref="E146:F146"/>
    <mergeCell ref="E147:F147"/>
    <mergeCell ref="E148:F148"/>
    <mergeCell ref="E149:F149"/>
    <mergeCell ref="E156:F156"/>
    <mergeCell ref="E155:F155"/>
    <mergeCell ref="E152:F152"/>
    <mergeCell ref="E154:F154"/>
    <mergeCell ref="E151:F151"/>
    <mergeCell ref="E153:F153"/>
    <mergeCell ref="E150:F150"/>
    <mergeCell ref="I148:J148"/>
    <mergeCell ref="I149:J149"/>
    <mergeCell ref="I150:J150"/>
    <mergeCell ref="I151:J151"/>
    <mergeCell ref="I152:J152"/>
    <mergeCell ref="I147:J147"/>
    <mergeCell ref="I146:J146"/>
    <mergeCell ref="I145:J145"/>
    <mergeCell ref="I144:J144"/>
    <mergeCell ref="I153:J153"/>
    <mergeCell ref="I154:J154"/>
    <mergeCell ref="I155:J155"/>
    <mergeCell ref="I156:J156"/>
    <mergeCell ref="A140:O140"/>
    <mergeCell ref="A141:O141"/>
    <mergeCell ref="E143:J143"/>
    <mergeCell ref="E144:F144"/>
    <mergeCell ref="K143:N144"/>
    <mergeCell ref="B143:D144"/>
    <mergeCell ref="G144:H144"/>
    <mergeCell ref="G155:H155"/>
    <mergeCell ref="G154:H154"/>
    <mergeCell ref="G153:H153"/>
    <mergeCell ref="G152:H152"/>
    <mergeCell ref="G151:H151"/>
    <mergeCell ref="G150:H150"/>
    <mergeCell ref="G149:H149"/>
    <mergeCell ref="G148:H148"/>
    <mergeCell ref="G147:H147"/>
    <mergeCell ref="G146:H146"/>
    <mergeCell ref="G156:H156"/>
    <mergeCell ref="G145:H145"/>
    <mergeCell ref="B154:D154"/>
    <mergeCell ref="B153:D153"/>
    <mergeCell ref="B152:D152"/>
    <mergeCell ref="B151:D151"/>
    <mergeCell ref="B150:D150"/>
    <mergeCell ref="B149:D149"/>
    <mergeCell ref="B148:D148"/>
    <mergeCell ref="B147:D147"/>
    <mergeCell ref="B146:D146"/>
    <mergeCell ref="B145:D145"/>
    <mergeCell ref="B155:D155"/>
    <mergeCell ref="B156:D156"/>
  </mergeCells>
  <pageMargins left="0.70866141732283472" right="0.70866141732283472" top="0.31496062992125984" bottom="0.23622047244094491" header="0.31496062992125984" footer="0.31496062992125984"/>
  <pageSetup paperSize="9" fitToWidth="0" fitToHeight="21" orientation="landscape" r:id="rId1"/>
  <rowBreaks count="4" manualBreakCount="4">
    <brk id="41" max="16383" man="1"/>
    <brk id="72" max="16383" man="1"/>
    <brk id="97" max="16383" man="1"/>
    <brk id="134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2024-03-04T12:37:22Z</cp:lastPrinted>
  <dcterms:modified xsi:type="dcterms:W3CDTF">2024-03-04T13:11:26Z</dcterms:modified>
</cp:coreProperties>
</file>