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Приложения № 1.1 - 1.6 к заданию  (МЕНЮ)\"/>
    </mc:Choice>
  </mc:AlternateContent>
  <bookViews>
    <workbookView xWindow="135" yWindow="570" windowWidth="18870" windowHeight="8670"/>
  </bookViews>
  <sheets>
    <sheet name="Лист1" sheetId="1" r:id="rId1"/>
    <sheet name="Лист2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117" i="1" l="1"/>
  <c r="E117" i="1"/>
  <c r="F117" i="1"/>
  <c r="G117" i="1"/>
  <c r="H117" i="1"/>
  <c r="I117" i="1"/>
  <c r="J117" i="1"/>
  <c r="K117" i="1"/>
  <c r="L117" i="1"/>
  <c r="M117" i="1"/>
  <c r="N117" i="1"/>
  <c r="O117" i="1"/>
  <c r="K11" i="1"/>
  <c r="L11" i="1"/>
  <c r="M11" i="1"/>
  <c r="N11" i="1"/>
  <c r="O11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A6" i="2" l="1"/>
</calcChain>
</file>

<file path=xl/sharedStrings.xml><?xml version="1.0" encoding="utf-8"?>
<sst xmlns="http://schemas.openxmlformats.org/spreadsheetml/2006/main" count="325" uniqueCount="104">
  <si>
    <t>День:</t>
  </si>
  <si>
    <t>первый</t>
  </si>
  <si>
    <t xml:space="preserve">Неделя: </t>
  </si>
  <si>
    <r>
      <rPr>
        <sz val="12"/>
        <color rgb="FF000000"/>
        <rFont val="Times New Roman"/>
      </rPr>
      <t>первая</t>
    </r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</si>
  <si>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</si>
  <si>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</si>
  <si>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</si>
  <si>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</si>
  <si>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</si>
  <si>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</si>
  <si>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</si>
  <si>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</si>
  <si>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</si>
  <si>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</si>
  <si>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</si>
  <si>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</si>
  <si>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</si>
  <si>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</si>
  <si>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</si>
  <si>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</si>
  <si>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</si>
  <si>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</si>
  <si>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Чай с сахаром и лимоном  195/5</t>
  </si>
  <si>
    <t>Фрукты</t>
  </si>
  <si>
    <r>
      <rPr>
        <b/>
        <sz val="10"/>
        <color rgb="FF000000"/>
        <rFont val="Times New Roman"/>
      </rPr>
      <t>-</t>
    </r>
  </si>
  <si>
    <t xml:space="preserve">Соль йодированная </t>
  </si>
  <si>
    <r>
      <t>ИТОГО:</t>
    </r>
    <r>
      <rPr>
        <b/>
        <sz val="12"/>
        <color rgb="FF000000"/>
        <rFont val="Times New Roman"/>
      </rPr>
      <t xml:space="preserve"> </t>
    </r>
  </si>
  <si>
    <t xml:space="preserve">День:  </t>
  </si>
  <si>
    <t>второй</t>
  </si>
  <si>
    <r>
      <rPr>
        <b/>
        <sz val="12"/>
        <rFont val="Times New Roman"/>
      </rPr>
      <t xml:space="preserve">Неделя: </t>
    </r>
  </si>
  <si>
    <r>
      <rPr>
        <b/>
        <sz val="12"/>
        <rFont val="Times New Roman"/>
      </rPr>
      <t>первая</t>
    </r>
  </si>
  <si>
    <t xml:space="preserve">Каша «Дружба» молочная с маслом слив. (рис, пшено) </t>
  </si>
  <si>
    <r>
      <rPr>
        <b/>
        <sz val="10"/>
        <color theme="1"/>
        <rFont val="Times New Roman"/>
      </rPr>
      <t>-</t>
    </r>
  </si>
  <si>
    <t xml:space="preserve">Какао с молоком </t>
  </si>
  <si>
    <t>б/н</t>
  </si>
  <si>
    <t>батон нарезной</t>
  </si>
  <si>
    <t>-</t>
  </si>
  <si>
    <r>
      <rPr>
        <b/>
        <sz val="12"/>
        <color theme="1"/>
        <rFont val="Times New Roman"/>
      </rPr>
      <t>сыр</t>
    </r>
  </si>
  <si>
    <t xml:space="preserve">ИТОГО: </t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</si>
  <si>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</si>
  <si>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третий</t>
    </r>
  </si>
  <si>
    <t>Омлет натуральный с зеленым горошком 200/30</t>
  </si>
  <si>
    <t>Чай с сахаром и лимоном 195/5</t>
  </si>
  <si>
    <r>
      <rPr>
        <b/>
        <sz val="12"/>
        <color theme="1"/>
        <rFont val="Times New Roman"/>
      </rPr>
      <t>Хлеб ржаной</t>
    </r>
  </si>
  <si>
    <t>Вафли</t>
  </si>
  <si>
    <r>
      <rPr>
        <b/>
        <sz val="12"/>
        <rFont val="Times New Roman"/>
      </rPr>
      <t>четвертый</t>
    </r>
  </si>
  <si>
    <r>
      <rPr>
        <b/>
        <sz val="12"/>
        <rFont val="Times New Roman"/>
      </rPr>
      <t>пятый</t>
    </r>
  </si>
  <si>
    <r>
      <rPr>
        <b/>
        <sz val="12"/>
        <rFont val="Times New Roman"/>
      </rPr>
      <t>Каша рассыпчатая гречневая</t>
    </r>
  </si>
  <si>
    <t xml:space="preserve">Чай     с сахаром  </t>
  </si>
  <si>
    <t>Батон нарезной</t>
  </si>
  <si>
    <t>Печенье</t>
  </si>
  <si>
    <t>ИТОГО:</t>
  </si>
  <si>
    <r>
      <rPr>
        <b/>
        <sz val="12"/>
        <rFont val="Times New Roman"/>
      </rPr>
      <t>шестой</t>
    </r>
  </si>
  <si>
    <r>
      <rPr>
        <b/>
        <sz val="12"/>
        <rFont val="Times New Roman"/>
      </rPr>
      <t>вторая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</si>
  <si>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</si>
  <si>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2"/>
        <rFont val="Times New Roman"/>
      </rPr>
      <t>седьмой</t>
    </r>
  </si>
  <si>
    <t>Каша вязкая молочная из овсяной крупы с маслом сливочным</t>
  </si>
  <si>
    <t>Какао с молоком</t>
  </si>
  <si>
    <t>Сыр</t>
  </si>
  <si>
    <r>
      <rPr>
        <sz val="12"/>
        <color theme="1"/>
        <rFont val="Times New Roman"/>
      </rPr>
      <t xml:space="preserve">День </t>
    </r>
  </si>
  <si>
    <r>
      <rPr>
        <b/>
        <sz val="12"/>
        <color theme="1"/>
        <rFont val="Times New Roman"/>
      </rPr>
      <t>восьмой</t>
    </r>
  </si>
  <si>
    <r>
      <rPr>
        <sz val="12"/>
        <color theme="1"/>
        <rFont val="Times New Roman"/>
      </rPr>
      <t xml:space="preserve">неделя </t>
    </r>
  </si>
  <si>
    <r>
      <rPr>
        <b/>
        <sz val="12"/>
        <color theme="1"/>
        <rFont val="Times New Roman"/>
      </rPr>
      <t>вторая</t>
    </r>
  </si>
  <si>
    <t>Каша рисовая молочная с маслом сливочным</t>
  </si>
  <si>
    <r>
      <rPr>
        <b/>
        <sz val="12"/>
        <color theme="1"/>
        <rFont val="Times New Roman"/>
      </rPr>
      <t>девятый</t>
    </r>
  </si>
  <si>
    <t>Запеканка рисовая с творогом  200</t>
  </si>
  <si>
    <t xml:space="preserve">  и повидлом 50</t>
  </si>
  <si>
    <r>
      <rPr>
        <b/>
        <sz val="10"/>
        <color theme="1"/>
        <rFont val="Times New Roman"/>
      </rPr>
      <t>б/н</t>
    </r>
  </si>
  <si>
    <r>
      <rPr>
        <b/>
        <sz val="12"/>
        <color theme="1"/>
        <rFont val="Times New Roman"/>
      </rPr>
      <t>Сушки</t>
    </r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</si>
  <si>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</si>
  <si>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theme="1"/>
        <rFont val="Times New Roman"/>
      </rPr>
      <t xml:space="preserve">ИТОГО: </t>
    </r>
    <r>
      <rPr>
        <b/>
        <sz val="12"/>
        <color rgb="FF000000"/>
        <rFont val="Times New Roman"/>
      </rPr>
      <t xml:space="preserve"> </t>
    </r>
  </si>
  <si>
    <r>
      <rPr>
        <b/>
        <sz val="12"/>
        <color theme="1"/>
        <rFont val="Times New Roman"/>
      </rPr>
      <t>День</t>
    </r>
  </si>
  <si>
    <r>
      <rPr>
        <b/>
        <sz val="12"/>
        <color theme="1"/>
        <rFont val="Times New Roman"/>
      </rPr>
      <t>десятый</t>
    </r>
  </si>
  <si>
    <r>
      <rPr>
        <b/>
        <sz val="12"/>
        <color theme="1"/>
        <rFont val="Times New Roman"/>
      </rPr>
      <t xml:space="preserve">Неделя </t>
    </r>
  </si>
  <si>
    <t>Кофейный напиток</t>
  </si>
  <si>
    <t xml:space="preserve">                                                                                        </t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</si>
  <si>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</si>
  <si>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</si>
  <si>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</si>
  <si>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</si>
  <si>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</si>
  <si>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</si>
  <si>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</si>
  <si>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</si>
  <si>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</si>
  <si>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</si>
  <si>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</si>
  <si>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</si>
  <si>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</si>
  <si>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</si>
  <si>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</si>
  <si>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</si>
  <si>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Завтрак – 20-25% от нормы</t>
  </si>
  <si>
    <t xml:space="preserve">20-25% -  от нормы                - 77.00, составит </t>
  </si>
  <si>
    <t xml:space="preserve">20-25% -  от нормы                - 79.00, составит                15.80 – 19.75 </t>
  </si>
  <si>
    <t xml:space="preserve"> 20-25% -  от нормы                - 335.00, составит               67.00 – 83.75</t>
  </si>
  <si>
    <t>20-25% -  от нормы                                                          - 2350.00, составит                                                                               470.00 – 587.50</t>
  </si>
  <si>
    <t xml:space="preserve">15.40 – 19.25  </t>
  </si>
  <si>
    <t>Тефтели  куриные с соусом рец. № 333 (60/40)</t>
  </si>
  <si>
    <t>Макароны отварные  с сыром 180/20</t>
  </si>
  <si>
    <t>Сушки</t>
  </si>
  <si>
    <t xml:space="preserve"> ИТОГО       </t>
  </si>
  <si>
    <t>Оладьи</t>
  </si>
  <si>
    <t xml:space="preserve"> 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</si>
</sst>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[$руб.-419];\-#,##0.00[$руб.-419]"/>
  </numFmts>
  <fonts count="26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  <font>
      <b/>
      <sz val="12"/>
      <name val="Times New Roman"/>
    </font>
    <font>
      <b/>
      <sz val="12"/>
      <color theme="1"/>
      <name val="Times New Roman"/>
    </font>
    <font>
      <b/>
      <sz val="11"/>
      <color rgb="FF000000"/>
      <name val="Times New Roman"/>
    </font>
    <font>
      <b/>
      <sz val="11"/>
      <color theme="1"/>
      <name val="Times New Roman"/>
    </font>
    <font>
      <b/>
      <sz val="11"/>
      <name val="Times New Roman"/>
    </font>
    <font>
      <b/>
      <sz val="12"/>
      <name val="Times New Roman"/>
    </font>
    <font>
      <sz val="12"/>
      <color theme="1"/>
      <name val="Times New Roman"/>
    </font>
    <font>
      <sz val="12"/>
      <color theme="1"/>
      <name val="Times New Roman"/>
    </font>
    <font>
      <b/>
      <sz val="14"/>
      <color rgb="FF000000"/>
      <name val="Times New Roman"/>
    </font>
    <font>
      <b/>
      <sz val="11"/>
      <color theme="1"/>
      <name val="Calibri"/>
      <scheme val="minor"/>
    </font>
    <font>
      <sz val="14"/>
      <color theme="1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8F8F8F"/>
      </patternFill>
    </fill>
    <fill>
      <patternFill patternType="solid">
        <fgColor rgb="FFF2F2F2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vertical="center" wrapText="1"/>
    </xf>
    <xf numFmtId="0" fontId="13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0" xfId="0" applyNumberFormat="1" applyFont="1"/>
    <xf numFmtId="0" fontId="9" fillId="0" borderId="0" xfId="0" applyNumberFormat="1" applyFont="1"/>
    <xf numFmtId="0" fontId="18" fillId="0" borderId="14" xfId="0" applyNumberFormat="1" applyFont="1" applyBorder="1"/>
    <xf numFmtId="0" fontId="9" fillId="0" borderId="14" xfId="0" applyNumberFormat="1" applyFont="1" applyBorder="1"/>
    <xf numFmtId="0" fontId="5" fillId="0" borderId="15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left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/>
    <xf numFmtId="0" fontId="9" fillId="4" borderId="1" xfId="0" applyNumberFormat="1" applyFont="1" applyFill="1" applyBorder="1" applyAlignment="1">
      <alignment horizontal="center" vertical="center" wrapText="1"/>
    </xf>
    <xf numFmtId="0" fontId="5" fillId="5" borderId="19" xfId="0" applyNumberFormat="1" applyFont="1" applyFill="1" applyBorder="1" applyAlignment="1">
      <alignment vertical="center"/>
    </xf>
    <xf numFmtId="0" fontId="5" fillId="5" borderId="23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3" fillId="5" borderId="33" xfId="0" applyNumberFormat="1" applyFont="1" applyFill="1" applyBorder="1" applyAlignment="1">
      <alignment horizontal="center" vertical="center" wrapText="1"/>
    </xf>
    <xf numFmtId="0" fontId="3" fillId="5" borderId="30" xfId="0" applyNumberFormat="1" applyFont="1" applyFill="1" applyBorder="1" applyAlignment="1">
      <alignment horizontal="center" vertical="center"/>
    </xf>
    <xf numFmtId="0" fontId="5" fillId="5" borderId="22" xfId="0" applyNumberFormat="1" applyFont="1" applyFill="1" applyBorder="1" applyAlignment="1">
      <alignment horizontal="center" vertical="center"/>
    </xf>
    <xf numFmtId="0" fontId="5" fillId="5" borderId="33" xfId="0" applyNumberFormat="1" applyFont="1" applyFill="1" applyBorder="1" applyAlignment="1">
      <alignment horizontal="center" vertical="center"/>
    </xf>
    <xf numFmtId="0" fontId="23" fillId="0" borderId="35" xfId="0" applyNumberFormat="1" applyFont="1" applyBorder="1" applyAlignment="1">
      <alignment vertical="center"/>
    </xf>
    <xf numFmtId="0" fontId="24" fillId="0" borderId="35" xfId="0" applyNumberFormat="1" applyFont="1" applyBorder="1" applyAlignment="1">
      <alignment horizontal="center" vertical="center"/>
    </xf>
    <xf numFmtId="0" fontId="25" fillId="0" borderId="35" xfId="0" applyNumberFormat="1" applyFont="1" applyBorder="1" applyAlignment="1">
      <alignment horizontal="center" vertical="center"/>
    </xf>
    <xf numFmtId="0" fontId="23" fillId="0" borderId="35" xfId="0" applyNumberFormat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justify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3" fillId="5" borderId="32" xfId="0" applyNumberFormat="1" applyFont="1" applyFill="1" applyBorder="1" applyAlignment="1">
      <alignment horizontal="center" vertical="center" wrapText="1"/>
    </xf>
    <xf numFmtId="0" fontId="3" fillId="5" borderId="31" xfId="0" applyNumberFormat="1" applyFont="1" applyFill="1" applyBorder="1" applyAlignment="1">
      <alignment horizontal="center" vertical="center" wrapText="1"/>
    </xf>
    <xf numFmtId="0" fontId="5" fillId="5" borderId="20" xfId="0" applyNumberFormat="1" applyFont="1" applyFill="1" applyBorder="1" applyAlignment="1">
      <alignment horizontal="center" vertical="center"/>
    </xf>
    <xf numFmtId="0" fontId="5" fillId="5" borderId="21" xfId="0" applyNumberFormat="1" applyFont="1" applyFill="1" applyBorder="1" applyAlignment="1">
      <alignment horizontal="center" vertical="center"/>
    </xf>
    <xf numFmtId="0" fontId="5" fillId="5" borderId="22" xfId="0" applyNumberFormat="1" applyFont="1" applyFill="1" applyBorder="1" applyAlignment="1">
      <alignment horizontal="center" vertical="center"/>
    </xf>
    <xf numFmtId="0" fontId="5" fillId="5" borderId="24" xfId="0" applyNumberFormat="1" applyFont="1" applyFill="1" applyBorder="1" applyAlignment="1">
      <alignment horizontal="center" vertical="center"/>
    </xf>
    <xf numFmtId="0" fontId="5" fillId="5" borderId="0" xfId="0" applyNumberFormat="1" applyFont="1" applyFill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0" fontId="5" fillId="5" borderId="27" xfId="0" applyNumberFormat="1" applyFont="1" applyFill="1" applyBorder="1" applyAlignment="1">
      <alignment horizontal="center" vertical="center"/>
    </xf>
    <xf numFmtId="0" fontId="5" fillId="5" borderId="28" xfId="0" applyNumberFormat="1" applyFont="1" applyFill="1" applyBorder="1" applyAlignment="1">
      <alignment horizontal="center" vertical="center"/>
    </xf>
    <xf numFmtId="0" fontId="5" fillId="5" borderId="29" xfId="0" applyNumberFormat="1" applyFont="1" applyFill="1" applyBorder="1" applyAlignment="1">
      <alignment horizontal="center" vertical="center"/>
    </xf>
    <xf numFmtId="0" fontId="5" fillId="5" borderId="20" xfId="0" applyNumberFormat="1" applyFont="1" applyFill="1" applyBorder="1" applyAlignment="1">
      <alignment horizontal="center" vertical="center" wrapText="1"/>
    </xf>
    <xf numFmtId="0" fontId="5" fillId="5" borderId="26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justify" vertical="center"/>
    </xf>
    <xf numFmtId="0" fontId="7" fillId="3" borderId="34" xfId="0" applyNumberFormat="1" applyFont="1" applyFill="1" applyBorder="1" applyAlignment="1">
      <alignment horizontal="center" vertical="center" wrapText="1"/>
    </xf>
    <xf numFmtId="0" fontId="5" fillId="5" borderId="32" xfId="0" applyNumberFormat="1" applyFont="1" applyFill="1" applyBorder="1" applyAlignment="1">
      <alignment vertical="center" wrapText="1"/>
    </xf>
    <xf numFmtId="0" fontId="5" fillId="5" borderId="31" xfId="0" applyNumberFormat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20" fillId="0" borderId="16" xfId="0" applyNumberFormat="1" applyFont="1" applyBorder="1" applyAlignment="1">
      <alignment horizontal="center" vertical="center" wrapText="1"/>
    </xf>
    <xf numFmtId="0" fontId="20" fillId="0" borderId="17" xfId="0" applyNumberFormat="1" applyFont="1" applyBorder="1" applyAlignment="1">
      <alignment horizontal="center" vertical="center" wrapText="1"/>
    </xf>
    <xf numFmtId="0" fontId="20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48;&#1058;&#1040;&#1053;&#1048;&#1045;%20&#1064;&#1050;&#1054;&#1051;&#1067;%202024\&#1047;&#1056;%207,8,15,40,50\&#1084;&#1077;&#1085;&#1102;%202024\2-&#1077;%20&#1080;&#1079;&#1084;&#1077;&#1085;&#1077;&#1085;&#1085;&#1086;&#1077;%201-4%20&#1082;&#1083;.&#1084;&#1077;&#1085;&#1102;%20&#1079;&#1072;&#1074;&#1090;&#1088;&#1072;&#1082;&#1086;&#1074;%20&#1085;&#1072;%20%2071,38%20&#1088;&#1091;&#1073;%20&#1082;&#1072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68">
          <cell r="A68">
            <v>398</v>
          </cell>
          <cell r="B68" t="str">
            <v>Блинчики с фруктовой начинкой с соусом из свежезамороженных ягод 120/50</v>
          </cell>
          <cell r="C68">
            <v>170</v>
          </cell>
          <cell r="D68">
            <v>4.8</v>
          </cell>
          <cell r="E68">
            <v>6.55</v>
          </cell>
          <cell r="F68">
            <v>98.19</v>
          </cell>
          <cell r="G68">
            <v>452.3</v>
          </cell>
          <cell r="H68">
            <v>0.09</v>
          </cell>
          <cell r="I68">
            <v>13.7</v>
          </cell>
          <cell r="J68">
            <v>51</v>
          </cell>
          <cell r="L68">
            <v>33.4</v>
          </cell>
          <cell r="M68">
            <v>64.900000000000006</v>
          </cell>
          <cell r="N68">
            <v>24.6</v>
          </cell>
          <cell r="O68">
            <v>1.8</v>
          </cell>
        </row>
        <row r="69">
          <cell r="A69">
            <v>376</v>
          </cell>
          <cell r="B69" t="str">
            <v xml:space="preserve">Чай     с сахаром  </v>
          </cell>
          <cell r="C69">
            <v>200</v>
          </cell>
          <cell r="D69">
            <v>0.1</v>
          </cell>
          <cell r="E69">
            <v>0.02</v>
          </cell>
          <cell r="F69">
            <v>7</v>
          </cell>
          <cell r="G69">
            <v>28.6</v>
          </cell>
          <cell r="H69" t="str">
            <v>-</v>
          </cell>
          <cell r="I69">
            <v>1.6</v>
          </cell>
          <cell r="J69" t="str">
            <v>-</v>
          </cell>
          <cell r="L69">
            <v>11.1</v>
          </cell>
          <cell r="M69">
            <v>2.8</v>
          </cell>
          <cell r="N69">
            <v>1.4</v>
          </cell>
          <cell r="O69">
            <v>0.03</v>
          </cell>
        </row>
        <row r="70">
          <cell r="A70" t="str">
            <v>б/н</v>
          </cell>
          <cell r="B70" t="str">
            <v>Фрукты</v>
          </cell>
          <cell r="C70">
            <v>130</v>
          </cell>
          <cell r="D70">
            <v>0.52</v>
          </cell>
          <cell r="E70">
            <v>0.52</v>
          </cell>
          <cell r="F70">
            <v>12.74</v>
          </cell>
          <cell r="G70">
            <v>61.1</v>
          </cell>
          <cell r="H70">
            <v>0.03</v>
          </cell>
          <cell r="I70">
            <v>13</v>
          </cell>
          <cell r="J70" t="str">
            <v>-</v>
          </cell>
          <cell r="K70">
            <v>0.3</v>
          </cell>
          <cell r="L70">
            <v>20.8</v>
          </cell>
          <cell r="M70">
            <v>14.3</v>
          </cell>
          <cell r="N70">
            <v>11.7</v>
          </cell>
          <cell r="O70">
            <v>2.9</v>
          </cell>
        </row>
        <row r="71">
          <cell r="B71" t="str">
            <v xml:space="preserve">Соль йодированная </v>
          </cell>
          <cell r="C71">
            <v>1</v>
          </cell>
        </row>
        <row r="72">
          <cell r="A72" t="str">
            <v xml:space="preserve">ИТОГО: </v>
          </cell>
          <cell r="C72">
            <v>500</v>
          </cell>
          <cell r="D72">
            <v>5.42</v>
          </cell>
          <cell r="E72">
            <v>7.09</v>
          </cell>
          <cell r="F72">
            <v>117.93</v>
          </cell>
          <cell r="G72">
            <v>542</v>
          </cell>
          <cell r="H72">
            <v>0.12</v>
          </cell>
          <cell r="I72">
            <v>28.3</v>
          </cell>
          <cell r="J72">
            <v>51</v>
          </cell>
          <cell r="K72">
            <v>0.3</v>
          </cell>
          <cell r="L72">
            <v>65.3</v>
          </cell>
          <cell r="M72">
            <v>82</v>
          </cell>
          <cell r="N72">
            <v>37.299999999999997</v>
          </cell>
          <cell r="O72">
            <v>4.7300000000000004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tabSelected="1" workbookViewId="0">
      <selection activeCell="L147" sqref="L147"/>
    </sheetView>
  </sheetViews>
  <sheetFormatPr defaultColWidth="9.140625" defaultRowHeight="15" x14ac:dyDescent="0.25"/>
  <cols>
    <col min="1" max="1" width="15.140625" customWidth="1"/>
    <col min="2" max="2" width="33.28515625" customWidth="1"/>
    <col min="5" max="5" width="11" customWidth="1"/>
    <col min="6" max="6" width="7" customWidth="1"/>
    <col min="8" max="8" width="6.28515625" customWidth="1"/>
    <col min="9" max="9" width="6.42578125" customWidth="1"/>
    <col min="10" max="10" width="6" customWidth="1"/>
    <col min="11" max="11" width="7.5703125" customWidth="1"/>
    <col min="12" max="12" width="6.7109375" customWidth="1"/>
    <col min="13" max="13" width="7" customWidth="1"/>
    <col min="14" max="14" width="6.5703125" customWidth="1"/>
    <col min="15" max="15" width="6.42578125" customWidth="1"/>
  </cols>
  <sheetData>
    <row r="1" spans="1:15" ht="15.75" customHeight="1" x14ac:dyDescent="0.25">
      <c r="A1" s="1" t="s">
        <v>0</v>
      </c>
      <c r="B1" s="1" t="s">
        <v>1</v>
      </c>
      <c r="C1" s="2"/>
      <c r="D1" s="2"/>
      <c r="E1" s="55"/>
      <c r="F1" s="55"/>
      <c r="G1" s="2"/>
      <c r="H1" s="2"/>
      <c r="I1" s="2"/>
      <c r="J1" s="2"/>
      <c r="K1" s="2"/>
      <c r="L1" s="2"/>
      <c r="M1" s="2"/>
      <c r="N1" s="55"/>
      <c r="O1" s="55"/>
    </row>
    <row r="2" spans="1:15" ht="15" customHeight="1" x14ac:dyDescent="0.25">
      <c r="A2" s="60" t="s">
        <v>2</v>
      </c>
      <c r="B2" s="59" t="s">
        <v>3</v>
      </c>
      <c r="C2" s="55"/>
      <c r="D2" s="55"/>
      <c r="E2" s="2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" customHeight="1" x14ac:dyDescent="0.25">
      <c r="A3" s="60"/>
      <c r="B3" s="59"/>
      <c r="C3" s="55"/>
      <c r="D3" s="55"/>
      <c r="E3" s="2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1.75" customHeight="1" x14ac:dyDescent="0.25">
      <c r="A4" s="56" t="s">
        <v>4</v>
      </c>
      <c r="B4" s="56" t="s">
        <v>5</v>
      </c>
      <c r="C4" s="56" t="s">
        <v>6</v>
      </c>
      <c r="D4" s="56" t="s">
        <v>7</v>
      </c>
      <c r="E4" s="57"/>
      <c r="F4" s="58"/>
      <c r="G4" s="61" t="s">
        <v>8</v>
      </c>
      <c r="H4" s="56" t="s">
        <v>9</v>
      </c>
      <c r="I4" s="57"/>
      <c r="J4" s="57"/>
      <c r="K4" s="58"/>
      <c r="L4" s="56" t="s">
        <v>10</v>
      </c>
      <c r="M4" s="57"/>
      <c r="N4" s="57"/>
      <c r="O4" s="58"/>
    </row>
    <row r="5" spans="1:15" ht="36" customHeight="1" x14ac:dyDescent="0.25">
      <c r="A5" s="63"/>
      <c r="B5" s="63"/>
      <c r="C5" s="63"/>
      <c r="D5" s="3" t="s">
        <v>11</v>
      </c>
      <c r="E5" s="3" t="s">
        <v>12</v>
      </c>
      <c r="F5" s="3" t="s">
        <v>13</v>
      </c>
      <c r="G5" s="62"/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</row>
    <row r="6" spans="1:15" ht="23.25" customHeight="1" x14ac:dyDescent="0.25">
      <c r="A6" s="4">
        <v>401</v>
      </c>
      <c r="B6" s="5" t="s">
        <v>102</v>
      </c>
      <c r="C6" s="6">
        <v>150</v>
      </c>
      <c r="D6" s="4">
        <v>10.6</v>
      </c>
      <c r="E6" s="4">
        <v>11.23</v>
      </c>
      <c r="F6" s="4">
        <v>52.14</v>
      </c>
      <c r="G6" s="4">
        <v>348.8</v>
      </c>
      <c r="H6" s="4">
        <v>0.01</v>
      </c>
      <c r="I6" s="4">
        <v>1.04</v>
      </c>
      <c r="J6" s="4"/>
      <c r="K6" s="4"/>
      <c r="L6" s="4">
        <v>113.78</v>
      </c>
      <c r="M6" s="4">
        <v>2.7</v>
      </c>
      <c r="N6" s="4">
        <v>45.2</v>
      </c>
      <c r="O6" s="4">
        <v>2.4</v>
      </c>
    </row>
    <row r="7" spans="1:15" ht="22.5" customHeight="1" x14ac:dyDescent="0.25">
      <c r="A7" s="4"/>
      <c r="B7" s="5" t="s">
        <v>103</v>
      </c>
      <c r="C7" s="6">
        <v>50</v>
      </c>
      <c r="D7" s="4">
        <v>0.25</v>
      </c>
      <c r="E7" s="4"/>
      <c r="F7" s="4">
        <v>35.799999999999997</v>
      </c>
      <c r="G7" s="4">
        <v>144.19999999999999</v>
      </c>
      <c r="H7" s="4"/>
      <c r="I7" s="4">
        <v>0.72</v>
      </c>
      <c r="J7" s="4"/>
      <c r="K7" s="4">
        <v>0.24</v>
      </c>
      <c r="L7" s="4">
        <v>0.6</v>
      </c>
      <c r="M7" s="7"/>
      <c r="N7" s="4">
        <v>4.5</v>
      </c>
      <c r="O7" s="4">
        <v>0.2</v>
      </c>
    </row>
    <row r="8" spans="1:15" ht="26.25" customHeight="1" x14ac:dyDescent="0.25">
      <c r="A8" s="8">
        <v>377</v>
      </c>
      <c r="B8" s="5" t="s">
        <v>22</v>
      </c>
      <c r="C8" s="6">
        <v>200</v>
      </c>
      <c r="D8" s="4">
        <v>0.13</v>
      </c>
      <c r="E8" s="4">
        <v>0.02</v>
      </c>
      <c r="F8" s="4">
        <v>9.9</v>
      </c>
      <c r="G8" s="4">
        <v>29.5</v>
      </c>
      <c r="H8" s="4"/>
      <c r="I8" s="4">
        <v>2.8</v>
      </c>
      <c r="J8" s="4"/>
      <c r="K8" s="4">
        <v>0.01</v>
      </c>
      <c r="L8" s="4">
        <v>14.9</v>
      </c>
      <c r="M8" s="4">
        <v>4.3</v>
      </c>
      <c r="N8" s="4">
        <v>2.2999999999999998</v>
      </c>
      <c r="O8" s="4">
        <v>0.34</v>
      </c>
    </row>
    <row r="9" spans="1:15" ht="24.75" customHeight="1" x14ac:dyDescent="0.25">
      <c r="A9" s="8">
        <v>338</v>
      </c>
      <c r="B9" s="5" t="s">
        <v>23</v>
      </c>
      <c r="C9" s="6">
        <v>100</v>
      </c>
      <c r="D9" s="8">
        <v>0.4</v>
      </c>
      <c r="E9" s="8">
        <v>0.4</v>
      </c>
      <c r="F9" s="8">
        <v>9.8000000000000007</v>
      </c>
      <c r="G9" s="8">
        <v>47</v>
      </c>
      <c r="H9" s="8">
        <v>0.02</v>
      </c>
      <c r="I9" s="8">
        <v>10</v>
      </c>
      <c r="J9" s="8" t="s">
        <v>24</v>
      </c>
      <c r="K9" s="8">
        <v>0.2</v>
      </c>
      <c r="L9" s="8">
        <v>16</v>
      </c>
      <c r="M9" s="8">
        <v>11</v>
      </c>
      <c r="N9" s="8">
        <v>9</v>
      </c>
      <c r="O9" s="4">
        <v>2.2000000000000002</v>
      </c>
    </row>
    <row r="10" spans="1:15" x14ac:dyDescent="0.25">
      <c r="A10" s="4"/>
      <c r="B10" s="9" t="s">
        <v>25</v>
      </c>
      <c r="C10" s="10">
        <v>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" customHeight="1" x14ac:dyDescent="0.25">
      <c r="A11" s="53" t="s">
        <v>26</v>
      </c>
      <c r="B11" s="64"/>
      <c r="C11" s="53">
        <v>500</v>
      </c>
      <c r="D11" s="53">
        <v>11.38</v>
      </c>
      <c r="E11" s="53">
        <v>11.65</v>
      </c>
      <c r="F11" s="53">
        <v>107.64</v>
      </c>
      <c r="G11" s="53">
        <v>569.5</v>
      </c>
      <c r="H11" s="53">
        <v>0.03</v>
      </c>
      <c r="I11" s="53">
        <v>14.56</v>
      </c>
      <c r="J11" s="53"/>
      <c r="K11" s="53">
        <f>SUM(K6:K10)</f>
        <v>0.45</v>
      </c>
      <c r="L11" s="53">
        <f>SUM(L6:L9)</f>
        <v>145.28</v>
      </c>
      <c r="M11" s="53">
        <f>SUM(M6:M9)</f>
        <v>18</v>
      </c>
      <c r="N11" s="53">
        <f>SUM(N6:N10)</f>
        <v>61</v>
      </c>
      <c r="O11" s="53">
        <f>SUM(O6:O9)</f>
        <v>5.1400000000000006</v>
      </c>
    </row>
    <row r="12" spans="1:15" ht="15" customHeight="1" x14ac:dyDescent="0.25">
      <c r="A12" s="65"/>
      <c r="B12" s="66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ht="24.75" customHeight="1" x14ac:dyDescent="0.25">
      <c r="A13" s="13" t="s">
        <v>27</v>
      </c>
      <c r="B13" s="13" t="s">
        <v>28</v>
      </c>
      <c r="C13" s="2"/>
      <c r="D13" s="2"/>
      <c r="E13" s="55"/>
      <c r="F13" s="55"/>
      <c r="G13" s="2"/>
      <c r="H13" s="2"/>
      <c r="I13" s="2"/>
      <c r="J13" s="2"/>
      <c r="K13" s="2"/>
      <c r="L13" s="2"/>
      <c r="M13" s="2"/>
      <c r="N13" s="55"/>
      <c r="O13" s="55"/>
    </row>
    <row r="14" spans="1:15" ht="15.75" customHeight="1" x14ac:dyDescent="0.25">
      <c r="A14" s="88" t="s">
        <v>29</v>
      </c>
      <c r="B14" s="67" t="s">
        <v>30</v>
      </c>
      <c r="C14" s="55"/>
      <c r="D14" s="55"/>
      <c r="E14" s="2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15" ht="6" customHeight="1" x14ac:dyDescent="0.25">
      <c r="A15" s="88"/>
      <c r="B15" s="67"/>
      <c r="C15" s="55"/>
      <c r="D15" s="55"/>
      <c r="E15" s="2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15" ht="15" customHeight="1" x14ac:dyDescent="0.25">
      <c r="A16" s="68" t="s">
        <v>4</v>
      </c>
      <c r="B16" s="68" t="s">
        <v>5</v>
      </c>
      <c r="C16" s="68" t="s">
        <v>6</v>
      </c>
      <c r="D16" s="56" t="s">
        <v>7</v>
      </c>
      <c r="E16" s="57"/>
      <c r="F16" s="58"/>
      <c r="G16" s="61" t="s">
        <v>8</v>
      </c>
      <c r="H16" s="56" t="s">
        <v>9</v>
      </c>
      <c r="I16" s="57"/>
      <c r="J16" s="57"/>
      <c r="K16" s="58"/>
      <c r="L16" s="56" t="s">
        <v>10</v>
      </c>
      <c r="M16" s="57"/>
      <c r="N16" s="57"/>
      <c r="O16" s="58"/>
    </row>
    <row r="17" spans="1:15" ht="32.25" customHeight="1" x14ac:dyDescent="0.25">
      <c r="A17" s="69"/>
      <c r="B17" s="69"/>
      <c r="C17" s="69"/>
      <c r="D17" s="3" t="s">
        <v>11</v>
      </c>
      <c r="E17" s="3" t="s">
        <v>12</v>
      </c>
      <c r="F17" s="3" t="s">
        <v>13</v>
      </c>
      <c r="G17" s="62"/>
      <c r="H17" s="3" t="s">
        <v>14</v>
      </c>
      <c r="I17" s="3" t="s">
        <v>15</v>
      </c>
      <c r="J17" s="3" t="s">
        <v>16</v>
      </c>
      <c r="K17" s="3" t="s">
        <v>17</v>
      </c>
      <c r="L17" s="3" t="s">
        <v>18</v>
      </c>
      <c r="M17" s="3" t="s">
        <v>19</v>
      </c>
      <c r="N17" s="3" t="s">
        <v>20</v>
      </c>
      <c r="O17" s="3" t="s">
        <v>21</v>
      </c>
    </row>
    <row r="18" spans="1:15" ht="32.25" customHeight="1" x14ac:dyDescent="0.25">
      <c r="A18" s="4">
        <v>175</v>
      </c>
      <c r="B18" s="5" t="s">
        <v>31</v>
      </c>
      <c r="C18" s="6">
        <v>250</v>
      </c>
      <c r="D18" s="4">
        <v>7.6</v>
      </c>
      <c r="E18" s="4">
        <v>12.25</v>
      </c>
      <c r="F18" s="4">
        <v>39.15</v>
      </c>
      <c r="G18" s="4">
        <v>296.87</v>
      </c>
      <c r="H18" s="4">
        <v>0.1</v>
      </c>
      <c r="I18" s="4">
        <v>0.8</v>
      </c>
      <c r="J18" s="4">
        <v>20.9</v>
      </c>
      <c r="K18" s="4" t="s">
        <v>32</v>
      </c>
      <c r="L18" s="4">
        <v>17.100000000000001</v>
      </c>
      <c r="M18" s="4">
        <v>180.6</v>
      </c>
      <c r="N18" s="4">
        <v>38.6</v>
      </c>
      <c r="O18" s="4">
        <v>0.75</v>
      </c>
    </row>
    <row r="19" spans="1:15" ht="27.75" customHeight="1" x14ac:dyDescent="0.25">
      <c r="A19" s="4">
        <v>382</v>
      </c>
      <c r="B19" s="5" t="s">
        <v>33</v>
      </c>
      <c r="C19" s="6">
        <v>200</v>
      </c>
      <c r="D19" s="8">
        <v>6.5</v>
      </c>
      <c r="E19" s="8">
        <v>1.3</v>
      </c>
      <c r="F19" s="8">
        <v>19</v>
      </c>
      <c r="G19" s="8">
        <v>94.7</v>
      </c>
      <c r="H19" s="8">
        <v>0.05</v>
      </c>
      <c r="I19" s="8">
        <v>1.3</v>
      </c>
      <c r="J19" s="8">
        <v>24.4</v>
      </c>
      <c r="K19" s="8" t="s">
        <v>24</v>
      </c>
      <c r="L19" s="8">
        <v>133.19999999999999</v>
      </c>
      <c r="M19" s="8">
        <v>124.6</v>
      </c>
      <c r="N19" s="8">
        <v>25.6</v>
      </c>
      <c r="O19" s="8">
        <v>2</v>
      </c>
    </row>
    <row r="20" spans="1:15" ht="27" customHeight="1" x14ac:dyDescent="0.25">
      <c r="A20" s="4" t="s">
        <v>34</v>
      </c>
      <c r="B20" s="5" t="s">
        <v>35</v>
      </c>
      <c r="C20" s="6">
        <v>30</v>
      </c>
      <c r="D20" s="4">
        <v>2.25</v>
      </c>
      <c r="E20" s="4">
        <v>0.84</v>
      </c>
      <c r="F20" s="4">
        <v>15.51</v>
      </c>
      <c r="G20" s="4">
        <v>85.8</v>
      </c>
      <c r="H20" s="4">
        <v>0.3</v>
      </c>
      <c r="I20" s="4" t="s">
        <v>36</v>
      </c>
      <c r="J20" s="4" t="s">
        <v>36</v>
      </c>
      <c r="K20" s="4">
        <v>0.39</v>
      </c>
      <c r="L20" s="4">
        <v>6.9</v>
      </c>
      <c r="M20" s="4">
        <v>26.1</v>
      </c>
      <c r="N20" s="4">
        <v>9.9</v>
      </c>
      <c r="O20" s="4">
        <v>0.33</v>
      </c>
    </row>
    <row r="21" spans="1:15" ht="22.5" customHeight="1" x14ac:dyDescent="0.25">
      <c r="A21" s="4">
        <v>15</v>
      </c>
      <c r="B21" s="14" t="s">
        <v>37</v>
      </c>
      <c r="C21" s="15">
        <v>20</v>
      </c>
      <c r="D21" s="16">
        <v>4.6399999999999997</v>
      </c>
      <c r="E21" s="4">
        <v>5.9</v>
      </c>
      <c r="F21" s="4"/>
      <c r="G21" s="4">
        <v>72</v>
      </c>
      <c r="H21" s="4">
        <v>0.01</v>
      </c>
      <c r="I21" s="4">
        <v>0.15</v>
      </c>
      <c r="J21" s="4">
        <v>52</v>
      </c>
      <c r="K21" s="4">
        <v>0.1</v>
      </c>
      <c r="L21" s="4">
        <v>176</v>
      </c>
      <c r="M21" s="4">
        <v>100</v>
      </c>
      <c r="N21" s="4">
        <v>7</v>
      </c>
      <c r="O21" s="4">
        <v>0.2</v>
      </c>
    </row>
    <row r="22" spans="1:15" x14ac:dyDescent="0.25">
      <c r="A22" s="4"/>
      <c r="B22" s="9" t="s">
        <v>25</v>
      </c>
      <c r="C22" s="10">
        <v>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4.45" customHeight="1" x14ac:dyDescent="0.25">
      <c r="A23" s="53" t="s">
        <v>38</v>
      </c>
      <c r="B23" s="64"/>
      <c r="C23" s="53">
        <v>500</v>
      </c>
      <c r="D23" s="53">
        <v>20.99</v>
      </c>
      <c r="E23" s="53">
        <v>20.29</v>
      </c>
      <c r="F23" s="53">
        <v>73.66</v>
      </c>
      <c r="G23" s="53">
        <v>549.37</v>
      </c>
      <c r="H23" s="53">
        <v>0.46</v>
      </c>
      <c r="I23" s="53">
        <v>2.15</v>
      </c>
      <c r="J23" s="53">
        <v>94.86</v>
      </c>
      <c r="K23" s="53">
        <v>0.49</v>
      </c>
      <c r="L23" s="53">
        <v>333.2</v>
      </c>
      <c r="M23" s="53">
        <v>431.3</v>
      </c>
      <c r="N23" s="53">
        <v>81.099999999999994</v>
      </c>
      <c r="O23" s="53">
        <v>3.28</v>
      </c>
    </row>
    <row r="24" spans="1:15" ht="14.45" customHeight="1" x14ac:dyDescent="0.25">
      <c r="A24" s="65"/>
      <c r="B24" s="66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</row>
    <row r="25" spans="1:15" ht="16.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30" customHeight="1" x14ac:dyDescent="0.25">
      <c r="A26" s="13" t="s">
        <v>39</v>
      </c>
      <c r="B26" s="13" t="s">
        <v>40</v>
      </c>
    </row>
    <row r="27" spans="1:15" ht="23.25" customHeight="1" x14ac:dyDescent="0.25">
      <c r="A27" s="88" t="s">
        <v>29</v>
      </c>
      <c r="B27" s="67" t="s">
        <v>30</v>
      </c>
    </row>
    <row r="28" spans="1:15" hidden="1" x14ac:dyDescent="0.25">
      <c r="A28" s="88"/>
      <c r="B28" s="67"/>
    </row>
    <row r="29" spans="1:15" x14ac:dyDescent="0.25">
      <c r="A29" s="68" t="s">
        <v>4</v>
      </c>
      <c r="B29" s="68" t="s">
        <v>5</v>
      </c>
      <c r="C29" s="68" t="s">
        <v>6</v>
      </c>
      <c r="D29" s="56" t="s">
        <v>7</v>
      </c>
      <c r="E29" s="57"/>
      <c r="F29" s="58"/>
      <c r="G29" s="61" t="s">
        <v>8</v>
      </c>
      <c r="H29" s="56" t="s">
        <v>9</v>
      </c>
      <c r="I29" s="57"/>
      <c r="J29" s="57"/>
      <c r="K29" s="58"/>
      <c r="L29" s="56" t="s">
        <v>10</v>
      </c>
      <c r="M29" s="57"/>
      <c r="N29" s="57"/>
      <c r="O29" s="58"/>
    </row>
    <row r="30" spans="1:15" ht="32.25" customHeight="1" x14ac:dyDescent="0.25">
      <c r="A30" s="69"/>
      <c r="B30" s="69"/>
      <c r="C30" s="69"/>
      <c r="D30" s="3" t="s">
        <v>11</v>
      </c>
      <c r="E30" s="3" t="s">
        <v>12</v>
      </c>
      <c r="F30" s="3" t="s">
        <v>13</v>
      </c>
      <c r="G30" s="62"/>
      <c r="H30" s="3" t="s">
        <v>14</v>
      </c>
      <c r="I30" s="3" t="s">
        <v>15</v>
      </c>
      <c r="J30" s="3" t="s">
        <v>16</v>
      </c>
      <c r="K30" s="3" t="s">
        <v>17</v>
      </c>
      <c r="L30" s="3" t="s">
        <v>18</v>
      </c>
      <c r="M30" s="3" t="s">
        <v>19</v>
      </c>
      <c r="N30" s="3" t="s">
        <v>20</v>
      </c>
      <c r="O30" s="3" t="s">
        <v>21</v>
      </c>
    </row>
    <row r="31" spans="1:15" ht="39" customHeight="1" x14ac:dyDescent="0.25">
      <c r="A31" s="8">
        <v>210</v>
      </c>
      <c r="B31" s="18" t="s">
        <v>41</v>
      </c>
      <c r="C31" s="19">
        <v>230</v>
      </c>
      <c r="D31" s="20">
        <v>8.4</v>
      </c>
      <c r="E31" s="20">
        <v>13.74</v>
      </c>
      <c r="F31" s="20">
        <v>55.19</v>
      </c>
      <c r="G31" s="20">
        <v>384.9</v>
      </c>
      <c r="H31" s="20">
        <v>9.5000000000000001E-2</v>
      </c>
      <c r="I31" s="20">
        <v>3.5</v>
      </c>
      <c r="J31" s="20">
        <v>91.3</v>
      </c>
      <c r="K31" s="20">
        <v>6.0000000000000001E-3</v>
      </c>
      <c r="L31" s="20">
        <v>166.7</v>
      </c>
      <c r="M31" s="20">
        <v>215.65</v>
      </c>
      <c r="N31" s="20">
        <v>55.6</v>
      </c>
      <c r="O31" s="20">
        <v>1.1499999999999999</v>
      </c>
    </row>
    <row r="32" spans="1:15" ht="25.5" customHeight="1" x14ac:dyDescent="0.25">
      <c r="A32" s="21">
        <v>377</v>
      </c>
      <c r="B32" s="5" t="s">
        <v>42</v>
      </c>
      <c r="C32" s="6">
        <v>200</v>
      </c>
      <c r="D32" s="4">
        <v>0.13</v>
      </c>
      <c r="E32" s="4">
        <v>0.02</v>
      </c>
      <c r="F32" s="4">
        <v>9.9</v>
      </c>
      <c r="G32" s="4">
        <v>29.5</v>
      </c>
      <c r="H32" s="4"/>
      <c r="I32" s="4">
        <v>2.8</v>
      </c>
      <c r="J32" s="4"/>
      <c r="K32" s="4">
        <v>0.01</v>
      </c>
      <c r="L32" s="4">
        <v>14.9</v>
      </c>
      <c r="M32" s="4">
        <v>4.3</v>
      </c>
      <c r="N32" s="4">
        <v>2.2999999999999998</v>
      </c>
      <c r="O32" s="4">
        <v>0.34</v>
      </c>
    </row>
    <row r="33" spans="1:15" ht="18.75" customHeight="1" x14ac:dyDescent="0.25">
      <c r="A33" s="4"/>
      <c r="B33" s="5" t="s">
        <v>43</v>
      </c>
      <c r="C33" s="6">
        <v>30</v>
      </c>
      <c r="D33" s="4">
        <v>1.4</v>
      </c>
      <c r="E33" s="4">
        <v>0.47</v>
      </c>
      <c r="F33" s="4">
        <v>7.8</v>
      </c>
      <c r="G33" s="4">
        <v>42</v>
      </c>
      <c r="H33" s="4">
        <v>0.04</v>
      </c>
      <c r="I33" s="4" t="s">
        <v>32</v>
      </c>
      <c r="J33" s="4" t="s">
        <v>32</v>
      </c>
      <c r="K33" s="4">
        <v>0.36</v>
      </c>
      <c r="L33" s="4">
        <v>9.1999999999999993</v>
      </c>
      <c r="M33" s="4">
        <v>42.4</v>
      </c>
      <c r="N33" s="4">
        <v>10</v>
      </c>
      <c r="O33" s="4">
        <v>1.24</v>
      </c>
    </row>
    <row r="34" spans="1:15" ht="20.25" customHeight="1" x14ac:dyDescent="0.25">
      <c r="A34" s="4" t="s">
        <v>34</v>
      </c>
      <c r="B34" s="5" t="s">
        <v>44</v>
      </c>
      <c r="C34" s="6">
        <v>40</v>
      </c>
      <c r="D34" s="4">
        <v>1.1200000000000001</v>
      </c>
      <c r="E34" s="4">
        <v>9.8000000000000007</v>
      </c>
      <c r="F34" s="4">
        <v>20.399999999999999</v>
      </c>
      <c r="G34" s="4">
        <v>185.5</v>
      </c>
      <c r="H34" s="4">
        <v>0.05</v>
      </c>
      <c r="I34" s="4" t="s">
        <v>32</v>
      </c>
      <c r="J34" s="4">
        <v>38.4</v>
      </c>
      <c r="K34" s="4">
        <v>0.6</v>
      </c>
      <c r="L34" s="4">
        <v>66.599999999999994</v>
      </c>
      <c r="M34" s="4">
        <v>46.4</v>
      </c>
      <c r="N34" s="4">
        <v>8</v>
      </c>
      <c r="O34" s="4">
        <v>0.5</v>
      </c>
    </row>
    <row r="35" spans="1:15" x14ac:dyDescent="0.25">
      <c r="A35" s="4"/>
      <c r="B35" s="9" t="s">
        <v>25</v>
      </c>
      <c r="C35" s="10">
        <v>1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5">
      <c r="A36" s="70" t="s">
        <v>26</v>
      </c>
      <c r="B36" s="71"/>
      <c r="C36" s="53">
        <v>500</v>
      </c>
      <c r="D36" s="53">
        <v>11.05</v>
      </c>
      <c r="E36" s="53">
        <v>24.03</v>
      </c>
      <c r="F36" s="53">
        <v>93.29</v>
      </c>
      <c r="G36" s="53">
        <v>641.9</v>
      </c>
      <c r="H36" s="53">
        <v>0.19</v>
      </c>
      <c r="I36" s="53">
        <v>6.3</v>
      </c>
      <c r="J36" s="53">
        <v>129.69999999999999</v>
      </c>
      <c r="K36" s="53">
        <v>0.97</v>
      </c>
      <c r="L36" s="53">
        <v>257.39999999999998</v>
      </c>
      <c r="M36" s="53">
        <v>308.75</v>
      </c>
      <c r="N36" s="53">
        <v>75.900000000000006</v>
      </c>
      <c r="O36" s="53">
        <v>3.23</v>
      </c>
    </row>
    <row r="37" spans="1:15" x14ac:dyDescent="0.25">
      <c r="A37" s="72"/>
      <c r="B37" s="7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5" ht="21" customHeight="1" x14ac:dyDescent="0.25">
      <c r="A38" s="13" t="s">
        <v>39</v>
      </c>
      <c r="B38" s="13" t="s">
        <v>45</v>
      </c>
    </row>
    <row r="39" spans="1:15" ht="24.75" customHeight="1" x14ac:dyDescent="0.25">
      <c r="A39" s="88" t="s">
        <v>29</v>
      </c>
      <c r="B39" s="67" t="s">
        <v>30</v>
      </c>
    </row>
    <row r="40" spans="1:15" hidden="1" x14ac:dyDescent="0.25">
      <c r="A40" s="88"/>
      <c r="B40" s="67"/>
    </row>
    <row r="41" spans="1:15" x14ac:dyDescent="0.25">
      <c r="A41" s="56" t="s">
        <v>4</v>
      </c>
      <c r="B41" s="56" t="s">
        <v>5</v>
      </c>
      <c r="C41" s="56" t="s">
        <v>6</v>
      </c>
      <c r="D41" s="56" t="s">
        <v>7</v>
      </c>
      <c r="E41" s="57"/>
      <c r="F41" s="58"/>
      <c r="G41" s="61" t="s">
        <v>8</v>
      </c>
      <c r="H41" s="56" t="s">
        <v>9</v>
      </c>
      <c r="I41" s="57"/>
      <c r="J41" s="57"/>
      <c r="K41" s="58"/>
      <c r="L41" s="56" t="s">
        <v>10</v>
      </c>
      <c r="M41" s="57"/>
      <c r="N41" s="57"/>
      <c r="O41" s="58"/>
    </row>
    <row r="42" spans="1:15" ht="34.5" customHeight="1" thickBot="1" x14ac:dyDescent="0.3">
      <c r="A42" s="63"/>
      <c r="B42" s="63"/>
      <c r="C42" s="63"/>
      <c r="D42" s="3" t="s">
        <v>11</v>
      </c>
      <c r="E42" s="3" t="s">
        <v>12</v>
      </c>
      <c r="F42" s="3" t="s">
        <v>13</v>
      </c>
      <c r="G42" s="62"/>
      <c r="H42" s="3" t="s">
        <v>14</v>
      </c>
      <c r="I42" s="3" t="s">
        <v>15</v>
      </c>
      <c r="J42" s="3" t="s">
        <v>16</v>
      </c>
      <c r="K42" s="3" t="s">
        <v>17</v>
      </c>
      <c r="L42" s="3" t="s">
        <v>18</v>
      </c>
      <c r="M42" s="3" t="s">
        <v>19</v>
      </c>
      <c r="N42" s="3"/>
      <c r="O42" s="3" t="s">
        <v>21</v>
      </c>
    </row>
    <row r="43" spans="1:15" ht="44.25" customHeight="1" x14ac:dyDescent="0.25">
      <c r="A43" s="32">
        <v>174</v>
      </c>
      <c r="B43" s="33" t="s">
        <v>63</v>
      </c>
      <c r="C43" s="34">
        <v>250</v>
      </c>
      <c r="D43" s="35">
        <v>7.5</v>
      </c>
      <c r="E43" s="20">
        <v>13.6</v>
      </c>
      <c r="F43" s="20">
        <v>53.7</v>
      </c>
      <c r="G43" s="20">
        <v>367.5</v>
      </c>
      <c r="H43" s="20">
        <v>7.4999999999999997E-2</v>
      </c>
      <c r="I43" s="20">
        <v>1.2</v>
      </c>
      <c r="J43" s="20">
        <v>68.5</v>
      </c>
      <c r="K43" s="20"/>
      <c r="L43" s="20">
        <v>160.69999999999999</v>
      </c>
      <c r="M43" s="20">
        <v>196.75</v>
      </c>
      <c r="N43" s="20">
        <v>45.6</v>
      </c>
      <c r="O43" s="20">
        <v>0.75</v>
      </c>
    </row>
    <row r="44" spans="1:15" ht="19.5" customHeight="1" x14ac:dyDescent="0.25">
      <c r="A44" s="8">
        <v>376</v>
      </c>
      <c r="B44" s="5" t="s">
        <v>48</v>
      </c>
      <c r="C44" s="6">
        <v>200</v>
      </c>
      <c r="D44" s="4">
        <v>0.1</v>
      </c>
      <c r="E44" s="4">
        <v>0.02</v>
      </c>
      <c r="F44" s="4">
        <v>7</v>
      </c>
      <c r="G44" s="4">
        <v>28.6</v>
      </c>
      <c r="H44" s="8" t="s">
        <v>24</v>
      </c>
      <c r="I44" s="8">
        <v>1.6</v>
      </c>
      <c r="J44" s="8" t="s">
        <v>24</v>
      </c>
      <c r="K44" s="8"/>
      <c r="L44" s="8">
        <v>11.1</v>
      </c>
      <c r="M44" s="8">
        <v>2.8</v>
      </c>
      <c r="N44" s="8">
        <v>1.4</v>
      </c>
      <c r="O44" s="8">
        <v>0.03</v>
      </c>
    </row>
    <row r="45" spans="1:15" ht="27" customHeight="1" x14ac:dyDescent="0.25">
      <c r="A45" s="4" t="s">
        <v>34</v>
      </c>
      <c r="B45" s="5" t="s">
        <v>49</v>
      </c>
      <c r="C45" s="6">
        <v>35</v>
      </c>
      <c r="D45" s="4">
        <v>2.6</v>
      </c>
      <c r="E45" s="4">
        <v>0.98</v>
      </c>
      <c r="F45" s="4">
        <v>18.100000000000001</v>
      </c>
      <c r="G45" s="4">
        <v>100.1</v>
      </c>
      <c r="H45" s="4">
        <v>0.5</v>
      </c>
      <c r="I45" s="4" t="s">
        <v>36</v>
      </c>
      <c r="J45" s="4" t="s">
        <v>36</v>
      </c>
      <c r="K45" s="4">
        <v>0.46</v>
      </c>
      <c r="L45" s="4">
        <v>8.1</v>
      </c>
      <c r="M45" s="4">
        <v>30.5</v>
      </c>
      <c r="N45" s="4">
        <v>11.6</v>
      </c>
      <c r="O45" s="4">
        <v>0.39</v>
      </c>
    </row>
    <row r="46" spans="1:15" ht="27.75" customHeight="1" x14ac:dyDescent="0.25">
      <c r="A46" s="4">
        <v>15</v>
      </c>
      <c r="B46" s="5" t="s">
        <v>58</v>
      </c>
      <c r="C46" s="15">
        <v>15</v>
      </c>
      <c r="D46" s="16">
        <v>3.48</v>
      </c>
      <c r="E46" s="4">
        <v>4.43</v>
      </c>
      <c r="F46" s="4"/>
      <c r="G46" s="4">
        <v>54</v>
      </c>
      <c r="H46" s="4">
        <v>0.01</v>
      </c>
      <c r="I46" s="4">
        <v>0.11</v>
      </c>
      <c r="J46" s="4">
        <v>39</v>
      </c>
      <c r="K46" s="4">
        <v>0.08</v>
      </c>
      <c r="L46" s="4">
        <v>132</v>
      </c>
      <c r="M46" s="4">
        <v>75</v>
      </c>
      <c r="N46" s="4">
        <v>5.25</v>
      </c>
      <c r="O46" s="4">
        <v>0.15</v>
      </c>
    </row>
    <row r="47" spans="1:15" x14ac:dyDescent="0.25">
      <c r="A47" s="4"/>
      <c r="B47" s="9" t="s">
        <v>25</v>
      </c>
      <c r="C47" s="10">
        <v>1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4.45" customHeight="1" x14ac:dyDescent="0.25">
      <c r="A48" s="53" t="s">
        <v>26</v>
      </c>
      <c r="B48" s="64"/>
      <c r="C48" s="53">
        <v>500</v>
      </c>
      <c r="D48" s="53">
        <v>13.7</v>
      </c>
      <c r="E48" s="53">
        <v>19.03</v>
      </c>
      <c r="F48" s="53">
        <v>78.8</v>
      </c>
      <c r="G48" s="53">
        <v>550.20000000000005</v>
      </c>
      <c r="H48" s="53">
        <v>0.59</v>
      </c>
      <c r="I48" s="53">
        <v>2.91</v>
      </c>
      <c r="J48" s="53">
        <v>107.5</v>
      </c>
      <c r="K48" s="53">
        <v>0.54</v>
      </c>
      <c r="L48" s="53">
        <v>311.89999999999998</v>
      </c>
      <c r="M48" s="53">
        <v>305.05</v>
      </c>
      <c r="N48" s="53">
        <v>63.85</v>
      </c>
      <c r="O48" s="53">
        <v>1.32</v>
      </c>
    </row>
    <row r="49" spans="1:15" ht="14.45" customHeight="1" x14ac:dyDescent="0.25">
      <c r="A49" s="65"/>
      <c r="B49" s="66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 ht="24.75" customHeight="1" x14ac:dyDescent="0.25">
      <c r="A50" s="13" t="s">
        <v>39</v>
      </c>
      <c r="B50" s="13" t="s">
        <v>46</v>
      </c>
    </row>
    <row r="51" spans="1:15" x14ac:dyDescent="0.25">
      <c r="A51" s="88" t="s">
        <v>29</v>
      </c>
      <c r="B51" s="67" t="s">
        <v>30</v>
      </c>
    </row>
    <row r="52" spans="1:15" ht="16.5" customHeight="1" x14ac:dyDescent="0.25">
      <c r="A52" s="88"/>
      <c r="B52" s="67"/>
    </row>
    <row r="53" spans="1:15" x14ac:dyDescent="0.25">
      <c r="A53" s="68" t="s">
        <v>4</v>
      </c>
      <c r="B53" s="68" t="s">
        <v>5</v>
      </c>
      <c r="C53" s="68" t="s">
        <v>6</v>
      </c>
      <c r="D53" s="56" t="s">
        <v>7</v>
      </c>
      <c r="E53" s="57"/>
      <c r="F53" s="58"/>
      <c r="G53" s="61" t="s">
        <v>8</v>
      </c>
      <c r="H53" s="56" t="s">
        <v>9</v>
      </c>
      <c r="I53" s="57"/>
      <c r="J53" s="57"/>
      <c r="K53" s="58"/>
      <c r="L53" s="56" t="s">
        <v>10</v>
      </c>
      <c r="M53" s="57"/>
      <c r="N53" s="57"/>
      <c r="O53" s="58"/>
    </row>
    <row r="54" spans="1:15" ht="15.75" x14ac:dyDescent="0.25">
      <c r="A54" s="69"/>
      <c r="B54" s="69"/>
      <c r="C54" s="69"/>
      <c r="D54" s="3" t="s">
        <v>11</v>
      </c>
      <c r="E54" s="3" t="s">
        <v>12</v>
      </c>
      <c r="F54" s="3" t="s">
        <v>13</v>
      </c>
      <c r="G54" s="62"/>
      <c r="H54" s="3" t="s">
        <v>14</v>
      </c>
      <c r="I54" s="3" t="s">
        <v>15</v>
      </c>
      <c r="J54" s="3" t="s">
        <v>16</v>
      </c>
      <c r="K54" s="3" t="s">
        <v>17</v>
      </c>
      <c r="L54" s="3" t="s">
        <v>18</v>
      </c>
      <c r="M54" s="3" t="s">
        <v>19</v>
      </c>
      <c r="N54" s="3" t="s">
        <v>20</v>
      </c>
      <c r="O54" s="3" t="s">
        <v>21</v>
      </c>
    </row>
    <row r="55" spans="1:15" ht="30.6" customHeight="1" x14ac:dyDescent="0.25">
      <c r="A55" s="8">
        <v>278</v>
      </c>
      <c r="B55" s="5" t="s">
        <v>98</v>
      </c>
      <c r="C55" s="6">
        <v>100</v>
      </c>
      <c r="D55" s="23">
        <v>15.69</v>
      </c>
      <c r="E55" s="23">
        <v>15.08</v>
      </c>
      <c r="F55" s="23">
        <v>14.65</v>
      </c>
      <c r="G55" s="23">
        <v>258.39999999999998</v>
      </c>
      <c r="H55" s="23">
        <v>0.17</v>
      </c>
      <c r="I55" s="23">
        <v>0.81</v>
      </c>
      <c r="J55" s="24">
        <v>30.2</v>
      </c>
      <c r="K55" s="24">
        <v>61.6</v>
      </c>
      <c r="L55" s="23">
        <v>53.79</v>
      </c>
      <c r="M55" s="25">
        <v>72</v>
      </c>
      <c r="N55" s="25">
        <v>19.98</v>
      </c>
      <c r="O55" s="23">
        <v>3.26</v>
      </c>
    </row>
    <row r="56" spans="1:15" ht="19.5" customHeight="1" x14ac:dyDescent="0.25">
      <c r="A56" s="21">
        <v>302</v>
      </c>
      <c r="B56" s="26" t="s">
        <v>47</v>
      </c>
      <c r="C56" s="27">
        <v>150</v>
      </c>
      <c r="D56" s="23">
        <v>8.6</v>
      </c>
      <c r="E56" s="23">
        <v>6.09</v>
      </c>
      <c r="F56" s="23">
        <v>38.64</v>
      </c>
      <c r="G56" s="23">
        <v>243.8</v>
      </c>
      <c r="H56" s="23">
        <v>0.02</v>
      </c>
      <c r="I56" s="23"/>
      <c r="J56" s="24"/>
      <c r="K56" s="24">
        <v>0.61</v>
      </c>
      <c r="L56" s="23">
        <v>14.82</v>
      </c>
      <c r="M56" s="25">
        <v>203.93</v>
      </c>
      <c r="N56" s="25">
        <v>135.83000000000001</v>
      </c>
      <c r="O56" s="23">
        <v>4.5599999999999996</v>
      </c>
    </row>
    <row r="57" spans="1:15" ht="16.5" customHeight="1" x14ac:dyDescent="0.25">
      <c r="A57" s="8">
        <v>376</v>
      </c>
      <c r="B57" s="5" t="s">
        <v>48</v>
      </c>
      <c r="C57" s="6">
        <v>200</v>
      </c>
      <c r="D57" s="4">
        <v>0.1</v>
      </c>
      <c r="E57" s="4">
        <v>0.02</v>
      </c>
      <c r="F57" s="4">
        <v>7</v>
      </c>
      <c r="G57" s="4">
        <v>28.6</v>
      </c>
      <c r="H57" s="8" t="s">
        <v>24</v>
      </c>
      <c r="I57" s="8">
        <v>1.6</v>
      </c>
      <c r="J57" s="8" t="s">
        <v>24</v>
      </c>
      <c r="K57" s="8"/>
      <c r="L57" s="8">
        <v>11.1</v>
      </c>
      <c r="M57" s="8">
        <v>2.8</v>
      </c>
      <c r="N57" s="8">
        <v>1.4</v>
      </c>
      <c r="O57" s="8">
        <v>0.03</v>
      </c>
    </row>
    <row r="58" spans="1:15" ht="22.5" customHeight="1" x14ac:dyDescent="0.25">
      <c r="A58" s="4" t="s">
        <v>34</v>
      </c>
      <c r="B58" s="5" t="s">
        <v>49</v>
      </c>
      <c r="C58" s="6">
        <v>30</v>
      </c>
      <c r="D58" s="4">
        <v>2.25</v>
      </c>
      <c r="E58" s="4">
        <v>0.84</v>
      </c>
      <c r="F58" s="4">
        <v>15.51</v>
      </c>
      <c r="G58" s="4">
        <v>85.8</v>
      </c>
      <c r="H58" s="4">
        <v>0.3</v>
      </c>
      <c r="I58" s="4" t="s">
        <v>36</v>
      </c>
      <c r="J58" s="4" t="s">
        <v>36</v>
      </c>
      <c r="K58" s="4">
        <v>0.39</v>
      </c>
      <c r="L58" s="4">
        <v>6.9</v>
      </c>
      <c r="M58" s="4">
        <v>26.1</v>
      </c>
      <c r="N58" s="4">
        <v>9.9</v>
      </c>
      <c r="O58" s="4">
        <v>0.33</v>
      </c>
    </row>
    <row r="59" spans="1:15" ht="16.5" customHeight="1" x14ac:dyDescent="0.25">
      <c r="A59" s="8" t="s">
        <v>34</v>
      </c>
      <c r="B59" s="5" t="s">
        <v>50</v>
      </c>
      <c r="C59" s="21">
        <v>20</v>
      </c>
      <c r="D59" s="4">
        <v>1.7</v>
      </c>
      <c r="E59" s="4">
        <v>2.2000000000000002</v>
      </c>
      <c r="F59" s="4">
        <v>17</v>
      </c>
      <c r="G59" s="4">
        <v>95.28</v>
      </c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4"/>
      <c r="B60" s="9" t="s">
        <v>25</v>
      </c>
      <c r="C60" s="10"/>
      <c r="D60" s="8"/>
      <c r="E60" s="8"/>
      <c r="F60" s="8"/>
      <c r="G60" s="8"/>
      <c r="H60" s="11"/>
      <c r="I60" s="11"/>
      <c r="J60" s="11"/>
      <c r="K60" s="11"/>
      <c r="L60" s="11"/>
      <c r="M60" s="11"/>
      <c r="N60" s="11"/>
      <c r="O60" s="11"/>
    </row>
    <row r="61" spans="1:15" x14ac:dyDescent="0.25">
      <c r="A61" s="53" t="s">
        <v>51</v>
      </c>
      <c r="B61" s="64"/>
      <c r="C61" s="53">
        <v>500</v>
      </c>
      <c r="D61" s="53">
        <v>28.34</v>
      </c>
      <c r="E61" s="53">
        <v>24.23</v>
      </c>
      <c r="F61" s="53">
        <v>92.85</v>
      </c>
      <c r="G61" s="53">
        <v>711.88</v>
      </c>
      <c r="H61" s="53">
        <v>0.49</v>
      </c>
      <c r="I61" s="53">
        <v>2.41</v>
      </c>
      <c r="J61" s="53">
        <v>30.2</v>
      </c>
      <c r="K61" s="53">
        <v>62.6</v>
      </c>
      <c r="L61" s="53">
        <v>86.61</v>
      </c>
      <c r="M61" s="53">
        <v>304.83</v>
      </c>
      <c r="N61" s="53">
        <v>167.11</v>
      </c>
      <c r="O61" s="53">
        <v>8.18</v>
      </c>
    </row>
    <row r="62" spans="1:15" x14ac:dyDescent="0.25">
      <c r="A62" s="65"/>
      <c r="B62" s="66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 ht="15.75" x14ac:dyDescent="0.25">
      <c r="A63" s="13" t="s">
        <v>39</v>
      </c>
      <c r="B63" s="13" t="s">
        <v>52</v>
      </c>
    </row>
    <row r="64" spans="1:15" x14ac:dyDescent="0.25">
      <c r="A64" s="88" t="s">
        <v>29</v>
      </c>
      <c r="B64" s="67" t="s">
        <v>53</v>
      </c>
    </row>
    <row r="65" spans="1:18" ht="9.75" customHeight="1" x14ac:dyDescent="0.25">
      <c r="A65" s="88"/>
      <c r="B65" s="67"/>
    </row>
    <row r="66" spans="1:18" x14ac:dyDescent="0.25">
      <c r="A66" s="68" t="s">
        <v>4</v>
      </c>
      <c r="B66" s="68" t="s">
        <v>5</v>
      </c>
      <c r="C66" s="68" t="s">
        <v>6</v>
      </c>
      <c r="D66" s="56" t="s">
        <v>7</v>
      </c>
      <c r="E66" s="57"/>
      <c r="F66" s="58"/>
      <c r="G66" s="61" t="s">
        <v>8</v>
      </c>
      <c r="H66" s="56" t="s">
        <v>9</v>
      </c>
      <c r="I66" s="57"/>
      <c r="J66" s="57"/>
      <c r="K66" s="58"/>
      <c r="L66" s="56" t="s">
        <v>10</v>
      </c>
      <c r="M66" s="57"/>
      <c r="N66" s="57"/>
      <c r="O66" s="58"/>
    </row>
    <row r="67" spans="1:18" ht="15.75" x14ac:dyDescent="0.25">
      <c r="A67" s="69"/>
      <c r="B67" s="69"/>
      <c r="C67" s="69"/>
      <c r="D67" s="3" t="s">
        <v>11</v>
      </c>
      <c r="E67" s="3" t="s">
        <v>12</v>
      </c>
      <c r="F67" s="3" t="s">
        <v>13</v>
      </c>
      <c r="G67" s="62"/>
      <c r="H67" s="3" t="s">
        <v>14</v>
      </c>
      <c r="I67" s="3" t="s">
        <v>15</v>
      </c>
      <c r="J67" s="3" t="s">
        <v>16</v>
      </c>
      <c r="K67" s="3" t="s">
        <v>17</v>
      </c>
      <c r="L67" s="3" t="s">
        <v>18</v>
      </c>
      <c r="M67" s="3" t="s">
        <v>19</v>
      </c>
      <c r="N67" s="3" t="s">
        <v>20</v>
      </c>
      <c r="O67" s="3" t="s">
        <v>21</v>
      </c>
    </row>
    <row r="68" spans="1:18" ht="64.900000000000006" customHeight="1" x14ac:dyDescent="0.25">
      <c r="A68" s="8">
        <v>173</v>
      </c>
      <c r="B68" s="5" t="s">
        <v>56</v>
      </c>
      <c r="C68" s="6">
        <v>250</v>
      </c>
      <c r="D68" s="8">
        <v>10.76</v>
      </c>
      <c r="E68" s="8">
        <v>16</v>
      </c>
      <c r="F68" s="8">
        <v>47.8</v>
      </c>
      <c r="G68" s="8">
        <v>378.5</v>
      </c>
      <c r="H68" s="8">
        <v>0.25</v>
      </c>
      <c r="I68" s="8">
        <v>1.1399999999999999</v>
      </c>
      <c r="J68" s="8">
        <v>65.2</v>
      </c>
      <c r="K68" s="8" t="s">
        <v>24</v>
      </c>
      <c r="L68" s="8">
        <v>188.8</v>
      </c>
      <c r="M68" s="8">
        <v>315.3</v>
      </c>
      <c r="N68" s="8">
        <v>85.7</v>
      </c>
      <c r="O68" s="8">
        <v>2.5</v>
      </c>
    </row>
    <row r="69" spans="1:18" ht="22.5" customHeight="1" x14ac:dyDescent="0.25">
      <c r="A69" s="4">
        <v>382</v>
      </c>
      <c r="B69" s="5" t="s">
        <v>57</v>
      </c>
      <c r="C69" s="6">
        <v>200</v>
      </c>
      <c r="D69" s="8">
        <v>6.5</v>
      </c>
      <c r="E69" s="8">
        <v>1.3</v>
      </c>
      <c r="F69" s="8">
        <v>19</v>
      </c>
      <c r="G69" s="8">
        <v>94.7</v>
      </c>
      <c r="H69" s="8">
        <v>0.05</v>
      </c>
      <c r="I69" s="8">
        <v>1.2</v>
      </c>
      <c r="J69" s="8">
        <v>21.96</v>
      </c>
      <c r="K69" s="8" t="s">
        <v>24</v>
      </c>
      <c r="L69" s="8">
        <v>119.9</v>
      </c>
      <c r="M69" s="8">
        <v>112.1</v>
      </c>
      <c r="N69" s="8">
        <v>23</v>
      </c>
      <c r="O69" s="8">
        <v>1.8</v>
      </c>
    </row>
    <row r="70" spans="1:18" ht="33" customHeight="1" x14ac:dyDescent="0.25">
      <c r="A70" s="4" t="s">
        <v>34</v>
      </c>
      <c r="B70" s="5" t="s">
        <v>49</v>
      </c>
      <c r="C70" s="6">
        <v>30</v>
      </c>
      <c r="D70" s="4">
        <v>2.25</v>
      </c>
      <c r="E70" s="4">
        <v>0.84</v>
      </c>
      <c r="F70" s="4">
        <v>15.51</v>
      </c>
      <c r="G70" s="4">
        <v>85.8</v>
      </c>
      <c r="H70" s="4">
        <v>0.3</v>
      </c>
      <c r="I70" s="4" t="s">
        <v>36</v>
      </c>
      <c r="J70" s="4" t="s">
        <v>36</v>
      </c>
      <c r="K70" s="4">
        <v>0.39</v>
      </c>
      <c r="L70" s="4">
        <v>6.9</v>
      </c>
      <c r="M70" s="4">
        <v>26.1</v>
      </c>
      <c r="N70" s="4">
        <v>9.9</v>
      </c>
      <c r="O70" s="4">
        <v>0.33</v>
      </c>
    </row>
    <row r="71" spans="1:18" ht="18.75" customHeight="1" x14ac:dyDescent="0.25">
      <c r="A71" s="4">
        <v>15</v>
      </c>
      <c r="B71" s="5" t="s">
        <v>58</v>
      </c>
      <c r="C71" s="15">
        <v>20</v>
      </c>
      <c r="D71" s="16">
        <v>4.6399999999999997</v>
      </c>
      <c r="E71" s="4">
        <v>5.9</v>
      </c>
      <c r="F71" s="4"/>
      <c r="G71" s="4">
        <v>72</v>
      </c>
      <c r="H71" s="4">
        <v>0.01</v>
      </c>
      <c r="I71" s="4">
        <v>0.15</v>
      </c>
      <c r="J71" s="4">
        <v>52</v>
      </c>
      <c r="K71" s="4">
        <v>0.1</v>
      </c>
      <c r="L71" s="4">
        <v>176</v>
      </c>
      <c r="M71" s="4">
        <v>100</v>
      </c>
      <c r="N71" s="4">
        <v>7</v>
      </c>
      <c r="O71" s="4">
        <v>0.2</v>
      </c>
      <c r="R71" t="s">
        <v>54</v>
      </c>
    </row>
    <row r="72" spans="1:18" ht="14.45" customHeight="1" x14ac:dyDescent="0.25">
      <c r="A72" s="4"/>
      <c r="B72" s="9" t="s">
        <v>25</v>
      </c>
      <c r="C72" s="10">
        <v>1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8" ht="14.45" customHeight="1" x14ac:dyDescent="0.25">
      <c r="A73" s="70" t="s">
        <v>26</v>
      </c>
      <c r="B73" s="71"/>
      <c r="C73" s="53">
        <v>500</v>
      </c>
      <c r="D73" s="53">
        <v>24.15</v>
      </c>
      <c r="E73" s="53">
        <v>24.04</v>
      </c>
      <c r="F73" s="53">
        <v>82.31</v>
      </c>
      <c r="G73" s="53">
        <v>631</v>
      </c>
      <c r="H73" s="53">
        <v>0.61</v>
      </c>
      <c r="I73" s="53">
        <v>2.4900000000000002</v>
      </c>
      <c r="J73" s="53">
        <v>139.16</v>
      </c>
      <c r="K73" s="53">
        <v>0.49</v>
      </c>
      <c r="L73" s="53">
        <v>491.6</v>
      </c>
      <c r="M73" s="53">
        <v>553.5</v>
      </c>
      <c r="N73" s="53">
        <v>125.6</v>
      </c>
      <c r="O73" s="53">
        <v>4.83</v>
      </c>
    </row>
    <row r="74" spans="1:18" x14ac:dyDescent="0.25">
      <c r="A74" s="72"/>
      <c r="B74" s="73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8" ht="35.25" customHeight="1" x14ac:dyDescent="0.25">
      <c r="A75" s="13" t="s">
        <v>39</v>
      </c>
      <c r="B75" s="13" t="s">
        <v>55</v>
      </c>
    </row>
    <row r="76" spans="1:18" x14ac:dyDescent="0.25">
      <c r="A76" s="88" t="s">
        <v>29</v>
      </c>
      <c r="B76" s="67" t="s">
        <v>53</v>
      </c>
    </row>
    <row r="77" spans="1:18" x14ac:dyDescent="0.25">
      <c r="A77" s="88"/>
      <c r="B77" s="67"/>
    </row>
    <row r="78" spans="1:18" x14ac:dyDescent="0.25">
      <c r="A78" s="68" t="s">
        <v>4</v>
      </c>
      <c r="B78" s="68" t="s">
        <v>5</v>
      </c>
      <c r="C78" s="68" t="s">
        <v>6</v>
      </c>
      <c r="D78" s="56" t="s">
        <v>7</v>
      </c>
      <c r="E78" s="57"/>
      <c r="F78" s="58"/>
      <c r="G78" s="61" t="s">
        <v>8</v>
      </c>
      <c r="H78" s="56" t="s">
        <v>9</v>
      </c>
      <c r="I78" s="57"/>
      <c r="J78" s="57"/>
      <c r="K78" s="58"/>
      <c r="L78" s="56" t="s">
        <v>10</v>
      </c>
      <c r="M78" s="57"/>
      <c r="N78" s="57"/>
      <c r="O78" s="58"/>
    </row>
    <row r="79" spans="1:18" ht="15.75" x14ac:dyDescent="0.25">
      <c r="A79" s="69"/>
      <c r="B79" s="69"/>
      <c r="C79" s="69"/>
      <c r="D79" s="3" t="s">
        <v>11</v>
      </c>
      <c r="E79" s="3" t="s">
        <v>12</v>
      </c>
      <c r="F79" s="3" t="s">
        <v>13</v>
      </c>
      <c r="G79" s="62"/>
      <c r="H79" s="3" t="s">
        <v>14</v>
      </c>
      <c r="I79" s="3" t="s">
        <v>15</v>
      </c>
      <c r="J79" s="3" t="s">
        <v>16</v>
      </c>
      <c r="K79" s="3" t="s">
        <v>17</v>
      </c>
      <c r="L79" s="3" t="s">
        <v>18</v>
      </c>
      <c r="M79" s="3" t="s">
        <v>19</v>
      </c>
      <c r="N79" s="3" t="s">
        <v>20</v>
      </c>
      <c r="O79" s="3" t="s">
        <v>21</v>
      </c>
    </row>
    <row r="80" spans="1:18" ht="46.9" customHeight="1" x14ac:dyDescent="0.25">
      <c r="A80" s="8">
        <f>[1]Лист1!A68</f>
        <v>398</v>
      </c>
      <c r="B80" s="5" t="str">
        <f>[1]Лист1!B68</f>
        <v>Блинчики с фруктовой начинкой с соусом из свежезамороженных ягод 120/50</v>
      </c>
      <c r="C80" s="6">
        <f>[1]Лист1!C68</f>
        <v>170</v>
      </c>
      <c r="D80" s="8">
        <f>[1]Лист1!D68</f>
        <v>4.8</v>
      </c>
      <c r="E80" s="8">
        <f>[1]Лист1!E68</f>
        <v>6.55</v>
      </c>
      <c r="F80" s="8">
        <f>[1]Лист1!F68</f>
        <v>98.19</v>
      </c>
      <c r="G80" s="8">
        <f>[1]Лист1!G68</f>
        <v>452.3</v>
      </c>
      <c r="H80" s="8">
        <f>[1]Лист1!H68</f>
        <v>0.09</v>
      </c>
      <c r="I80" s="8">
        <f>[1]Лист1!I68</f>
        <v>13.7</v>
      </c>
      <c r="J80" s="8">
        <f>[1]Лист1!J68</f>
        <v>51</v>
      </c>
      <c r="K80" s="8">
        <f>[1]Лист1!K68</f>
        <v>0</v>
      </c>
      <c r="L80" s="8">
        <f>[1]Лист1!L68</f>
        <v>33.4</v>
      </c>
      <c r="M80" s="8">
        <f>[1]Лист1!M68</f>
        <v>64.900000000000006</v>
      </c>
      <c r="N80" s="8">
        <f>[1]Лист1!N68</f>
        <v>24.6</v>
      </c>
      <c r="O80" s="8">
        <f>[1]Лист1!O68</f>
        <v>1.8</v>
      </c>
    </row>
    <row r="81" spans="1:15" ht="21.75" customHeight="1" x14ac:dyDescent="0.25">
      <c r="A81" s="4">
        <f>[1]Лист1!A69</f>
        <v>376</v>
      </c>
      <c r="B81" s="5" t="str">
        <f>[1]Лист1!B69</f>
        <v xml:space="preserve">Чай     с сахаром  </v>
      </c>
      <c r="C81" s="6">
        <f>[1]Лист1!C69</f>
        <v>200</v>
      </c>
      <c r="D81" s="8">
        <f>[1]Лист1!D69</f>
        <v>0.1</v>
      </c>
      <c r="E81" s="8">
        <f>[1]Лист1!E69</f>
        <v>0.02</v>
      </c>
      <c r="F81" s="8">
        <f>[1]Лист1!F69</f>
        <v>7</v>
      </c>
      <c r="G81" s="8">
        <f>[1]Лист1!G69</f>
        <v>28.6</v>
      </c>
      <c r="H81" s="8" t="str">
        <f>[1]Лист1!H69</f>
        <v>-</v>
      </c>
      <c r="I81" s="8">
        <f>[1]Лист1!I69</f>
        <v>1.6</v>
      </c>
      <c r="J81" s="8" t="str">
        <f>[1]Лист1!J69</f>
        <v>-</v>
      </c>
      <c r="K81" s="8">
        <f>[1]Лист1!K69</f>
        <v>0</v>
      </c>
      <c r="L81" s="8">
        <f>[1]Лист1!L69</f>
        <v>11.1</v>
      </c>
      <c r="M81" s="8">
        <f>[1]Лист1!M69</f>
        <v>2.8</v>
      </c>
      <c r="N81" s="8">
        <f>[1]Лист1!N69</f>
        <v>1.4</v>
      </c>
      <c r="O81" s="8">
        <f>[1]Лист1!O69</f>
        <v>0.03</v>
      </c>
    </row>
    <row r="82" spans="1:15" ht="24.75" customHeight="1" x14ac:dyDescent="0.25">
      <c r="A82" s="4" t="str">
        <f>[1]Лист1!A70</f>
        <v>б/н</v>
      </c>
      <c r="B82" s="5" t="str">
        <f>[1]Лист1!B70</f>
        <v>Фрукты</v>
      </c>
      <c r="C82" s="6">
        <f>[1]Лист1!C70</f>
        <v>130</v>
      </c>
      <c r="D82" s="4">
        <f>[1]Лист1!D70</f>
        <v>0.52</v>
      </c>
      <c r="E82" s="4">
        <f>[1]Лист1!E70</f>
        <v>0.52</v>
      </c>
      <c r="F82" s="4">
        <f>[1]Лист1!F70</f>
        <v>12.74</v>
      </c>
      <c r="G82" s="4">
        <f>[1]Лист1!G70</f>
        <v>61.1</v>
      </c>
      <c r="H82" s="4">
        <f>[1]Лист1!H70</f>
        <v>0.03</v>
      </c>
      <c r="I82" s="4">
        <f>[1]Лист1!I70</f>
        <v>13</v>
      </c>
      <c r="J82" s="4" t="str">
        <f>[1]Лист1!J70</f>
        <v>-</v>
      </c>
      <c r="K82" s="4">
        <f>[1]Лист1!K70</f>
        <v>0.3</v>
      </c>
      <c r="L82" s="4">
        <f>[1]Лист1!L70</f>
        <v>20.8</v>
      </c>
      <c r="M82" s="4">
        <f>[1]Лист1!M70</f>
        <v>14.3</v>
      </c>
      <c r="N82" s="4">
        <f>[1]Лист1!N70</f>
        <v>11.7</v>
      </c>
      <c r="O82" s="4">
        <f>[1]Лист1!O70</f>
        <v>2.9</v>
      </c>
    </row>
    <row r="83" spans="1:15" ht="23.25" customHeight="1" x14ac:dyDescent="0.25">
      <c r="A83" s="4">
        <f>[1]Лист1!A71</f>
        <v>0</v>
      </c>
      <c r="B83" s="5" t="str">
        <f>[1]Лист1!B71</f>
        <v xml:space="preserve">Соль йодированная </v>
      </c>
      <c r="C83" s="15">
        <f>[1]Лист1!C71</f>
        <v>1</v>
      </c>
      <c r="D83" s="16">
        <f>[1]Лист1!D71</f>
        <v>0</v>
      </c>
      <c r="E83" s="4">
        <f>[1]Лист1!E71</f>
        <v>0</v>
      </c>
      <c r="F83" s="4">
        <f>[1]Лист1!F71</f>
        <v>0</v>
      </c>
      <c r="G83" s="4">
        <f>[1]Лист1!G71</f>
        <v>0</v>
      </c>
      <c r="H83" s="4">
        <f>[1]Лист1!H71</f>
        <v>0</v>
      </c>
      <c r="I83" s="4">
        <f>[1]Лист1!I71</f>
        <v>0</v>
      </c>
      <c r="J83" s="4">
        <f>[1]Лист1!J71</f>
        <v>0</v>
      </c>
      <c r="K83" s="4">
        <f>[1]Лист1!K71</f>
        <v>0</v>
      </c>
      <c r="L83" s="4">
        <f>[1]Лист1!L71</f>
        <v>0</v>
      </c>
      <c r="M83" s="4">
        <f>[1]Лист1!M71</f>
        <v>0</v>
      </c>
      <c r="N83" s="4">
        <f>[1]Лист1!N71</f>
        <v>0</v>
      </c>
      <c r="O83" s="4">
        <f>[1]Лист1!O71</f>
        <v>0</v>
      </c>
    </row>
    <row r="84" spans="1:15" ht="14.45" customHeight="1" x14ac:dyDescent="0.25">
      <c r="A84" s="4" t="str">
        <f>[1]Лист1!A72</f>
        <v xml:space="preserve">ИТОГО: </v>
      </c>
      <c r="B84" s="9">
        <f>[1]Лист1!B72</f>
        <v>0</v>
      </c>
      <c r="C84" s="10">
        <f>[1]Лист1!C72</f>
        <v>500</v>
      </c>
      <c r="D84" s="11">
        <f>[1]Лист1!D72</f>
        <v>5.42</v>
      </c>
      <c r="E84" s="11">
        <f>[1]Лист1!E72</f>
        <v>7.09</v>
      </c>
      <c r="F84" s="11">
        <f>[1]Лист1!F72</f>
        <v>117.93</v>
      </c>
      <c r="G84" s="11">
        <f>[1]Лист1!G72</f>
        <v>542</v>
      </c>
      <c r="H84" s="11">
        <f>[1]Лист1!H72</f>
        <v>0.12</v>
      </c>
      <c r="I84" s="11">
        <f>[1]Лист1!I72</f>
        <v>28.3</v>
      </c>
      <c r="J84" s="11">
        <f>[1]Лист1!J72</f>
        <v>51</v>
      </c>
      <c r="K84" s="11">
        <f>[1]Лист1!K72</f>
        <v>0.3</v>
      </c>
      <c r="L84" s="11">
        <f>[1]Лист1!L72</f>
        <v>65.3</v>
      </c>
      <c r="M84" s="11">
        <f>[1]Лист1!M72</f>
        <v>82</v>
      </c>
      <c r="N84" s="11">
        <f>[1]Лист1!N72</f>
        <v>37.299999999999997</v>
      </c>
      <c r="O84" s="11">
        <f>[1]Лист1!O72</f>
        <v>4.7300000000000004</v>
      </c>
    </row>
    <row r="85" spans="1:15" ht="14.45" customHeight="1" x14ac:dyDescent="0.25">
      <c r="A85" s="70">
        <f>[1]Лист1!A73</f>
        <v>0</v>
      </c>
      <c r="B85" s="64"/>
      <c r="C85" s="74">
        <f>[1]Лист1!C73</f>
        <v>0</v>
      </c>
      <c r="D85" s="74">
        <f>[1]Лист1!D73</f>
        <v>0</v>
      </c>
      <c r="E85" s="74">
        <f>[1]Лист1!E73</f>
        <v>0</v>
      </c>
      <c r="F85" s="74">
        <f>[1]Лист1!F73</f>
        <v>0</v>
      </c>
      <c r="G85" s="74">
        <f>[1]Лист1!G73</f>
        <v>0</v>
      </c>
      <c r="H85" s="74">
        <f>[1]Лист1!H73</f>
        <v>0</v>
      </c>
      <c r="I85" s="74">
        <f>[1]Лист1!I73</f>
        <v>0</v>
      </c>
      <c r="J85" s="74">
        <f>[1]Лист1!J73</f>
        <v>0</v>
      </c>
      <c r="K85" s="74">
        <f>[1]Лист1!K73</f>
        <v>0</v>
      </c>
      <c r="L85" s="74">
        <f>[1]Лист1!L73</f>
        <v>0</v>
      </c>
      <c r="M85" s="74">
        <f>[1]Лист1!M73</f>
        <v>0</v>
      </c>
      <c r="N85" s="74">
        <f>[1]Лист1!N73</f>
        <v>0</v>
      </c>
      <c r="O85" s="74">
        <f>[1]Лист1!O73</f>
        <v>0</v>
      </c>
    </row>
    <row r="86" spans="1:15" ht="15" customHeight="1" x14ac:dyDescent="0.25">
      <c r="A86" s="72"/>
      <c r="B86" s="89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</row>
    <row r="87" spans="1:15" ht="15" customHeight="1" x14ac:dyDescent="0.25">
      <c r="A87" s="28" t="s">
        <v>59</v>
      </c>
      <c r="B87" s="29" t="s">
        <v>60</v>
      </c>
    </row>
    <row r="88" spans="1:15" ht="15.75" x14ac:dyDescent="0.25">
      <c r="A88" s="30" t="s">
        <v>61</v>
      </c>
      <c r="B88" s="31" t="s">
        <v>62</v>
      </c>
    </row>
    <row r="89" spans="1:15" x14ac:dyDescent="0.25">
      <c r="A89" s="68" t="s">
        <v>4</v>
      </c>
      <c r="B89" s="68" t="s">
        <v>5</v>
      </c>
      <c r="C89" s="68" t="s">
        <v>6</v>
      </c>
      <c r="D89" s="56" t="s">
        <v>7</v>
      </c>
      <c r="E89" s="57"/>
      <c r="F89" s="58"/>
      <c r="G89" s="61" t="s">
        <v>8</v>
      </c>
      <c r="H89" s="56" t="s">
        <v>9</v>
      </c>
      <c r="I89" s="57"/>
      <c r="J89" s="57"/>
      <c r="K89" s="58"/>
      <c r="L89" s="56" t="s">
        <v>10</v>
      </c>
      <c r="M89" s="57"/>
      <c r="N89" s="57"/>
      <c r="O89" s="58"/>
    </row>
    <row r="90" spans="1:15" ht="15.75" x14ac:dyDescent="0.25">
      <c r="A90" s="69"/>
      <c r="B90" s="69"/>
      <c r="C90" s="69"/>
      <c r="D90" s="3" t="s">
        <v>11</v>
      </c>
      <c r="E90" s="3" t="s">
        <v>12</v>
      </c>
      <c r="F90" s="3" t="s">
        <v>13</v>
      </c>
      <c r="G90" s="62"/>
      <c r="H90" s="3" t="s">
        <v>14</v>
      </c>
      <c r="I90" s="3" t="s">
        <v>15</v>
      </c>
      <c r="J90" s="3" t="s">
        <v>16</v>
      </c>
      <c r="K90" s="3" t="s">
        <v>17</v>
      </c>
      <c r="L90" s="3" t="s">
        <v>18</v>
      </c>
      <c r="M90" s="3" t="s">
        <v>19</v>
      </c>
      <c r="N90" s="3" t="s">
        <v>20</v>
      </c>
      <c r="O90" s="3" t="s">
        <v>21</v>
      </c>
    </row>
    <row r="91" spans="1:15" ht="43.15" customHeight="1" x14ac:dyDescent="0.25">
      <c r="A91" s="4">
        <v>175</v>
      </c>
      <c r="B91" s="5" t="s">
        <v>31</v>
      </c>
      <c r="C91" s="6">
        <v>250</v>
      </c>
      <c r="D91" s="4">
        <v>7.6</v>
      </c>
      <c r="E91" s="4">
        <v>12.25</v>
      </c>
      <c r="F91" s="4">
        <v>39.15</v>
      </c>
      <c r="G91" s="4">
        <v>296.87</v>
      </c>
      <c r="H91" s="4">
        <v>0.1</v>
      </c>
      <c r="I91" s="4">
        <v>0.8</v>
      </c>
      <c r="J91" s="4">
        <v>20.9</v>
      </c>
      <c r="K91" s="4" t="s">
        <v>32</v>
      </c>
      <c r="L91" s="4">
        <v>17.100000000000001</v>
      </c>
      <c r="M91" s="4">
        <v>180.6</v>
      </c>
      <c r="N91" s="4">
        <v>38.6</v>
      </c>
      <c r="O91" s="4">
        <v>0.75</v>
      </c>
    </row>
    <row r="92" spans="1:15" ht="25.5" customHeight="1" x14ac:dyDescent="0.25">
      <c r="A92" s="21">
        <v>379</v>
      </c>
      <c r="B92" s="5" t="s">
        <v>74</v>
      </c>
      <c r="C92" s="6">
        <v>200</v>
      </c>
      <c r="D92" s="8">
        <v>3.2</v>
      </c>
      <c r="E92" s="8">
        <v>2.7</v>
      </c>
      <c r="F92" s="8">
        <v>11.9</v>
      </c>
      <c r="G92" s="8">
        <v>83.3</v>
      </c>
      <c r="H92" s="8" t="s">
        <v>24</v>
      </c>
      <c r="I92" s="8">
        <v>2.8</v>
      </c>
      <c r="J92" s="8" t="s">
        <v>24</v>
      </c>
      <c r="K92" s="8">
        <v>0.01</v>
      </c>
      <c r="L92" s="8">
        <v>15.3</v>
      </c>
      <c r="M92" s="8">
        <v>4.4000000000000004</v>
      </c>
      <c r="N92" s="8">
        <v>2.4</v>
      </c>
      <c r="O92" s="8">
        <v>0.4</v>
      </c>
    </row>
    <row r="93" spans="1:15" ht="21.6" customHeight="1" x14ac:dyDescent="0.25">
      <c r="A93" s="8" t="s">
        <v>34</v>
      </c>
      <c r="B93" s="5" t="s">
        <v>49</v>
      </c>
      <c r="C93" s="6">
        <v>30</v>
      </c>
      <c r="D93" s="4">
        <v>2.25</v>
      </c>
      <c r="E93" s="4">
        <v>0.84</v>
      </c>
      <c r="F93" s="4">
        <v>15.51</v>
      </c>
      <c r="G93" s="4">
        <v>85.8</v>
      </c>
      <c r="H93" s="4">
        <v>0.3</v>
      </c>
      <c r="I93" s="4" t="s">
        <v>36</v>
      </c>
      <c r="J93" s="4" t="s">
        <v>36</v>
      </c>
      <c r="K93" s="4">
        <v>0.39</v>
      </c>
      <c r="L93" s="4">
        <v>6.9</v>
      </c>
      <c r="M93" s="4">
        <v>26.1</v>
      </c>
      <c r="N93" s="4">
        <v>9.9</v>
      </c>
      <c r="O93" s="4">
        <v>0.33</v>
      </c>
    </row>
    <row r="94" spans="1:15" ht="28.7" customHeight="1" x14ac:dyDescent="0.25">
      <c r="A94" s="4">
        <v>15</v>
      </c>
      <c r="B94" s="5" t="s">
        <v>58</v>
      </c>
      <c r="C94" s="15">
        <v>20</v>
      </c>
      <c r="D94" s="16">
        <v>4.6399999999999997</v>
      </c>
      <c r="E94" s="4">
        <v>5.9</v>
      </c>
      <c r="F94" s="4"/>
      <c r="G94" s="4">
        <v>72</v>
      </c>
      <c r="H94" s="4">
        <v>0.01</v>
      </c>
      <c r="I94" s="4">
        <v>0.15</v>
      </c>
      <c r="J94" s="4">
        <v>52</v>
      </c>
      <c r="K94" s="4">
        <v>0.1</v>
      </c>
      <c r="L94" s="4">
        <v>176</v>
      </c>
      <c r="M94" s="4">
        <v>100</v>
      </c>
      <c r="N94" s="4">
        <v>7</v>
      </c>
      <c r="O94" s="4">
        <v>0.2</v>
      </c>
    </row>
    <row r="95" spans="1:15" ht="17.45" customHeight="1" x14ac:dyDescent="0.25">
      <c r="A95" s="4"/>
      <c r="B95" s="9" t="s">
        <v>25</v>
      </c>
      <c r="C95" s="10">
        <v>1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26.25" customHeight="1" x14ac:dyDescent="0.25">
      <c r="A96" s="70" t="s">
        <v>26</v>
      </c>
      <c r="B96" s="71"/>
      <c r="C96" s="70">
        <v>500</v>
      </c>
      <c r="D96" s="70">
        <v>17.690000000000001</v>
      </c>
      <c r="E96" s="70">
        <v>21.69</v>
      </c>
      <c r="F96" s="70">
        <v>66.56</v>
      </c>
      <c r="G96" s="70">
        <v>537.97</v>
      </c>
      <c r="H96" s="70">
        <v>0.41</v>
      </c>
      <c r="I96" s="70">
        <v>3.75</v>
      </c>
      <c r="J96" s="70">
        <v>72.900000000000006</v>
      </c>
      <c r="K96" s="70">
        <v>0.5</v>
      </c>
      <c r="L96" s="70">
        <v>215.3</v>
      </c>
      <c r="M96" s="70">
        <v>311.10000000000002</v>
      </c>
      <c r="N96" s="70">
        <v>57.9</v>
      </c>
      <c r="O96" s="70">
        <v>1.68</v>
      </c>
    </row>
    <row r="97" spans="1:15" ht="10.15" customHeight="1" x14ac:dyDescent="0.25">
      <c r="A97" s="72"/>
      <c r="B97" s="73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</row>
    <row r="98" spans="1:15" ht="31.5" customHeight="1" x14ac:dyDescent="0.25">
      <c r="A98" s="28" t="s">
        <v>59</v>
      </c>
      <c r="B98" s="29" t="s">
        <v>64</v>
      </c>
    </row>
    <row r="99" spans="1:15" ht="24.4" customHeight="1" x14ac:dyDescent="0.25">
      <c r="A99" s="28" t="s">
        <v>61</v>
      </c>
      <c r="B99" s="29" t="s">
        <v>62</v>
      </c>
    </row>
    <row r="100" spans="1:15" ht="34.5" customHeight="1" x14ac:dyDescent="0.25">
      <c r="A100" s="4">
        <v>188</v>
      </c>
      <c r="B100" s="5" t="s">
        <v>65</v>
      </c>
      <c r="C100" s="6">
        <v>200</v>
      </c>
      <c r="D100" s="8">
        <v>10.5</v>
      </c>
      <c r="E100" s="8">
        <v>15.1</v>
      </c>
      <c r="F100" s="8">
        <v>54.4</v>
      </c>
      <c r="G100" s="8">
        <v>401.9</v>
      </c>
      <c r="H100" s="8">
        <v>0.06</v>
      </c>
      <c r="I100" s="8">
        <v>7.5999999999999998E-2</v>
      </c>
      <c r="J100" s="8">
        <v>74.3</v>
      </c>
      <c r="K100" s="8">
        <v>1.9</v>
      </c>
      <c r="L100" s="8">
        <v>71.8</v>
      </c>
      <c r="M100" s="8">
        <v>165.3</v>
      </c>
      <c r="N100" s="8">
        <v>35.299999999999997</v>
      </c>
      <c r="O100" s="8">
        <v>1.1000000000000001</v>
      </c>
    </row>
    <row r="101" spans="1:15" ht="20.85" customHeight="1" x14ac:dyDescent="0.25">
      <c r="A101" s="4"/>
      <c r="B101" s="5" t="s">
        <v>66</v>
      </c>
      <c r="C101" s="6">
        <v>50</v>
      </c>
      <c r="D101" s="4">
        <v>0.25</v>
      </c>
      <c r="E101" s="4"/>
      <c r="F101" s="4">
        <v>35.799999999999997</v>
      </c>
      <c r="G101" s="4">
        <v>144.19999999999999</v>
      </c>
      <c r="H101" s="4"/>
      <c r="I101" s="4">
        <v>0.72</v>
      </c>
      <c r="J101" s="4"/>
      <c r="K101" s="4">
        <v>0.24</v>
      </c>
      <c r="L101" s="4">
        <v>0.6</v>
      </c>
      <c r="M101" s="7">
        <v>9</v>
      </c>
      <c r="N101" s="4">
        <v>4.5</v>
      </c>
      <c r="O101" s="4">
        <v>0.2</v>
      </c>
    </row>
    <row r="102" spans="1:15" ht="21.75" customHeight="1" x14ac:dyDescent="0.25">
      <c r="A102" s="4">
        <v>382</v>
      </c>
      <c r="B102" s="5" t="s">
        <v>57</v>
      </c>
      <c r="C102" s="6">
        <v>200</v>
      </c>
      <c r="D102" s="8">
        <v>6.5</v>
      </c>
      <c r="E102" s="8">
        <v>1.3</v>
      </c>
      <c r="F102" s="8">
        <v>19</v>
      </c>
      <c r="G102" s="8">
        <v>94.7</v>
      </c>
      <c r="H102" s="8">
        <v>0.05</v>
      </c>
      <c r="I102" s="8">
        <v>1.2</v>
      </c>
      <c r="J102" s="8">
        <v>21.96</v>
      </c>
      <c r="K102" s="8" t="s">
        <v>24</v>
      </c>
      <c r="L102" s="8">
        <v>119.9</v>
      </c>
      <c r="M102" s="8">
        <v>112.1</v>
      </c>
      <c r="N102" s="8">
        <v>23</v>
      </c>
      <c r="O102" s="8">
        <v>1.8</v>
      </c>
    </row>
    <row r="103" spans="1:15" ht="21.75" customHeight="1" x14ac:dyDescent="0.25">
      <c r="A103" s="4" t="s">
        <v>34</v>
      </c>
      <c r="B103" s="5" t="s">
        <v>49</v>
      </c>
      <c r="C103" s="6">
        <v>30</v>
      </c>
      <c r="D103" s="4">
        <v>2.25</v>
      </c>
      <c r="E103" s="4">
        <v>0.84</v>
      </c>
      <c r="F103" s="4">
        <v>15.51</v>
      </c>
      <c r="G103" s="4">
        <v>85.8</v>
      </c>
      <c r="H103" s="4">
        <v>0.3</v>
      </c>
      <c r="I103" s="4" t="s">
        <v>36</v>
      </c>
      <c r="J103" s="4" t="s">
        <v>36</v>
      </c>
      <c r="K103" s="4">
        <v>0.39</v>
      </c>
      <c r="L103" s="4">
        <v>6.9</v>
      </c>
      <c r="M103" s="4">
        <v>26.1</v>
      </c>
      <c r="N103" s="4">
        <v>9.9</v>
      </c>
      <c r="O103" s="4">
        <v>0.33</v>
      </c>
    </row>
    <row r="104" spans="1:15" ht="20.25" customHeight="1" x14ac:dyDescent="0.25">
      <c r="A104" s="4" t="s">
        <v>67</v>
      </c>
      <c r="B104" s="5" t="s">
        <v>68</v>
      </c>
      <c r="C104" s="6">
        <v>20</v>
      </c>
      <c r="D104" s="8">
        <v>0.2</v>
      </c>
      <c r="E104" s="8">
        <v>0.24</v>
      </c>
      <c r="F104" s="8">
        <v>14.2</v>
      </c>
      <c r="G104" s="8">
        <v>67.599999999999994</v>
      </c>
      <c r="H104" s="8">
        <v>0.03</v>
      </c>
      <c r="I104" s="8"/>
      <c r="J104" s="8"/>
      <c r="K104" s="8">
        <v>0.3</v>
      </c>
      <c r="L104" s="8">
        <v>4.8</v>
      </c>
      <c r="M104" s="8">
        <v>18.2</v>
      </c>
      <c r="N104" s="8">
        <v>3.6</v>
      </c>
      <c r="O104" s="4">
        <v>0.32</v>
      </c>
    </row>
    <row r="105" spans="1:15" ht="20.25" customHeight="1" x14ac:dyDescent="0.25">
      <c r="A105" s="4"/>
      <c r="B105" s="36" t="s">
        <v>69</v>
      </c>
      <c r="C105" s="10">
        <v>1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31.5" customHeight="1" x14ac:dyDescent="0.25">
      <c r="A106" s="37"/>
      <c r="B106" s="38" t="s">
        <v>70</v>
      </c>
      <c r="C106" s="39">
        <v>500</v>
      </c>
      <c r="D106" s="12">
        <v>19.7</v>
      </c>
      <c r="E106" s="12">
        <v>17.48</v>
      </c>
      <c r="F106" s="12">
        <v>138.91</v>
      </c>
      <c r="G106" s="12">
        <v>794.2</v>
      </c>
      <c r="H106" s="12">
        <v>0.44</v>
      </c>
      <c r="I106" s="12">
        <v>1.9</v>
      </c>
      <c r="J106" s="12">
        <v>96.26</v>
      </c>
      <c r="K106" s="12">
        <v>2.83</v>
      </c>
      <c r="L106" s="12">
        <v>204</v>
      </c>
      <c r="M106" s="12">
        <v>330.7</v>
      </c>
      <c r="N106" s="12">
        <v>76.3</v>
      </c>
      <c r="O106" s="12">
        <v>3.75</v>
      </c>
    </row>
    <row r="107" spans="1:15" ht="10.15" customHeight="1" x14ac:dyDescent="0.25"/>
    <row r="108" spans="1:15" ht="31.5" customHeight="1" x14ac:dyDescent="0.25">
      <c r="A108" s="29" t="s">
        <v>71</v>
      </c>
      <c r="B108" s="29" t="s">
        <v>72</v>
      </c>
    </row>
    <row r="109" spans="1:15" ht="18.95" customHeight="1" x14ac:dyDescent="0.25">
      <c r="A109" s="29" t="s">
        <v>73</v>
      </c>
      <c r="B109" s="29" t="s">
        <v>62</v>
      </c>
    </row>
    <row r="110" spans="1:15" ht="15" customHeight="1" x14ac:dyDescent="0.25">
      <c r="A110" s="68" t="s">
        <v>4</v>
      </c>
      <c r="B110" s="68" t="s">
        <v>5</v>
      </c>
      <c r="C110" s="68" t="s">
        <v>6</v>
      </c>
      <c r="D110" s="56" t="s">
        <v>7</v>
      </c>
      <c r="E110" s="57"/>
      <c r="F110" s="58"/>
      <c r="G110" s="61" t="s">
        <v>8</v>
      </c>
      <c r="H110" s="56" t="s">
        <v>9</v>
      </c>
      <c r="I110" s="57"/>
      <c r="J110" s="57"/>
      <c r="K110" s="58"/>
      <c r="L110" s="56" t="s">
        <v>10</v>
      </c>
      <c r="M110" s="57"/>
      <c r="N110" s="57"/>
      <c r="O110" s="58"/>
    </row>
    <row r="111" spans="1:15" ht="15.75" x14ac:dyDescent="0.25">
      <c r="A111" s="69"/>
      <c r="B111" s="69"/>
      <c r="C111" s="69"/>
      <c r="D111" s="3" t="s">
        <v>11</v>
      </c>
      <c r="E111" s="3" t="s">
        <v>12</v>
      </c>
      <c r="F111" s="3" t="s">
        <v>13</v>
      </c>
      <c r="G111" s="62"/>
      <c r="H111" s="3" t="s">
        <v>14</v>
      </c>
      <c r="I111" s="3" t="s">
        <v>15</v>
      </c>
      <c r="J111" s="3" t="s">
        <v>16</v>
      </c>
      <c r="K111" s="3" t="s">
        <v>17</v>
      </c>
      <c r="L111" s="3" t="s">
        <v>18</v>
      </c>
      <c r="M111" s="3" t="s">
        <v>19</v>
      </c>
      <c r="N111" s="3" t="s">
        <v>20</v>
      </c>
      <c r="O111" s="3" t="s">
        <v>21</v>
      </c>
    </row>
    <row r="112" spans="1:15" ht="29.45" customHeight="1" x14ac:dyDescent="0.25">
      <c r="A112" s="8">
        <v>204</v>
      </c>
      <c r="B112" s="5" t="s">
        <v>99</v>
      </c>
      <c r="C112" s="6">
        <v>200</v>
      </c>
      <c r="D112" s="4">
        <v>13.5</v>
      </c>
      <c r="E112" s="4">
        <v>15.9</v>
      </c>
      <c r="F112" s="4">
        <v>34.1</v>
      </c>
      <c r="G112" s="4">
        <v>334.4</v>
      </c>
      <c r="H112" s="4">
        <v>0.08</v>
      </c>
      <c r="I112" s="4">
        <v>0.2</v>
      </c>
      <c r="J112" s="4">
        <v>115.2</v>
      </c>
      <c r="K112" s="4">
        <v>0.9</v>
      </c>
      <c r="L112" s="4">
        <v>295.2</v>
      </c>
      <c r="M112" s="4">
        <v>202.8</v>
      </c>
      <c r="N112" s="4">
        <v>20.3</v>
      </c>
      <c r="O112" s="4">
        <v>1.2</v>
      </c>
    </row>
    <row r="113" spans="1:16" ht="29.45" customHeight="1" x14ac:dyDescent="0.25">
      <c r="A113" s="4">
        <v>382</v>
      </c>
      <c r="B113" s="5" t="s">
        <v>33</v>
      </c>
      <c r="C113" s="6">
        <v>200</v>
      </c>
      <c r="D113" s="8">
        <v>6.5</v>
      </c>
      <c r="E113" s="8">
        <v>1.3</v>
      </c>
      <c r="F113" s="8">
        <v>19</v>
      </c>
      <c r="G113" s="8">
        <v>94.7</v>
      </c>
      <c r="H113" s="8">
        <v>0.05</v>
      </c>
      <c r="I113" s="8">
        <v>1.2</v>
      </c>
      <c r="J113" s="8">
        <v>21.96</v>
      </c>
      <c r="K113" s="8" t="s">
        <v>24</v>
      </c>
      <c r="L113" s="8">
        <v>119.9</v>
      </c>
      <c r="M113" s="8">
        <v>112.1</v>
      </c>
      <c r="N113" s="8">
        <v>23</v>
      </c>
      <c r="O113" s="8">
        <v>1.8</v>
      </c>
    </row>
    <row r="114" spans="1:16" ht="20.25" customHeight="1" x14ac:dyDescent="0.25">
      <c r="A114" s="5" t="s">
        <v>34</v>
      </c>
      <c r="B114" s="5" t="s">
        <v>100</v>
      </c>
      <c r="C114" s="6">
        <v>15</v>
      </c>
      <c r="D114" s="8">
        <v>1.6</v>
      </c>
      <c r="E114" s="8">
        <v>0.18</v>
      </c>
      <c r="F114" s="8">
        <v>10.68</v>
      </c>
      <c r="G114" s="8">
        <v>50.7</v>
      </c>
      <c r="H114" s="8">
        <v>0.02</v>
      </c>
      <c r="I114" s="8"/>
      <c r="J114" s="8"/>
      <c r="K114" s="8">
        <v>0.24</v>
      </c>
      <c r="L114" s="8">
        <v>3.6</v>
      </c>
      <c r="M114" s="8">
        <v>13.65</v>
      </c>
      <c r="N114" s="8">
        <v>2.7</v>
      </c>
      <c r="O114" s="4">
        <v>0.24</v>
      </c>
    </row>
    <row r="115" spans="1:16" ht="20.25" customHeight="1" x14ac:dyDescent="0.25">
      <c r="A115" s="5" t="s">
        <v>34</v>
      </c>
      <c r="B115" s="5" t="s">
        <v>23</v>
      </c>
      <c r="C115" s="6">
        <v>100</v>
      </c>
      <c r="D115" s="8">
        <v>0.34</v>
      </c>
      <c r="E115" s="8">
        <v>0.34</v>
      </c>
      <c r="F115" s="8">
        <v>8.33</v>
      </c>
      <c r="G115" s="8">
        <v>39.950000000000003</v>
      </c>
      <c r="H115" s="8">
        <v>1.7000000000000001E-2</v>
      </c>
      <c r="I115" s="8">
        <v>8.5</v>
      </c>
      <c r="J115" s="8"/>
      <c r="K115" s="8">
        <v>0.17</v>
      </c>
      <c r="L115" s="8">
        <v>13.6</v>
      </c>
      <c r="M115" s="8">
        <v>9.35</v>
      </c>
      <c r="N115" s="8">
        <v>7.65</v>
      </c>
      <c r="O115" s="4">
        <v>1.87</v>
      </c>
      <c r="P115" t="s">
        <v>75</v>
      </c>
    </row>
    <row r="116" spans="1:16" ht="20.25" customHeight="1" x14ac:dyDescent="0.25">
      <c r="A116" s="4"/>
      <c r="B116" s="9" t="s">
        <v>25</v>
      </c>
      <c r="C116" s="10">
        <v>1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6" ht="20.25" customHeight="1" x14ac:dyDescent="0.25">
      <c r="A117" s="92" t="s">
        <v>101</v>
      </c>
      <c r="B117" s="93"/>
      <c r="C117" s="53">
        <v>515</v>
      </c>
      <c r="D117" s="53">
        <f>SUM(D112:D115)</f>
        <v>21.94</v>
      </c>
      <c r="E117" s="53">
        <f>SUM(E112:E115)</f>
        <v>17.72</v>
      </c>
      <c r="F117" s="53">
        <f>SUM(F112:F115)</f>
        <v>72.11</v>
      </c>
      <c r="G117" s="53">
        <f>SUM(G112:G115)</f>
        <v>519.75</v>
      </c>
      <c r="H117" s="53">
        <f>SUM(H112:H116)</f>
        <v>0.16699999999999998</v>
      </c>
      <c r="I117" s="53">
        <f t="shared" ref="I117:O117" si="0">SUM(I112:I115)</f>
        <v>9.9</v>
      </c>
      <c r="J117" s="53">
        <f t="shared" si="0"/>
        <v>137.16</v>
      </c>
      <c r="K117" s="53">
        <f t="shared" si="0"/>
        <v>1.31</v>
      </c>
      <c r="L117" s="53">
        <f t="shared" si="0"/>
        <v>432.30000000000007</v>
      </c>
      <c r="M117" s="53">
        <f t="shared" si="0"/>
        <v>337.9</v>
      </c>
      <c r="N117" s="53">
        <f t="shared" si="0"/>
        <v>53.65</v>
      </c>
      <c r="O117" s="53">
        <f t="shared" si="0"/>
        <v>5.1100000000000003</v>
      </c>
    </row>
    <row r="118" spans="1:16" ht="24" customHeight="1" x14ac:dyDescent="0.25">
      <c r="A118" s="94"/>
      <c r="B118" s="95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</row>
    <row r="119" spans="1:16" ht="66" customHeight="1" x14ac:dyDescent="0.25"/>
    <row r="120" spans="1:16" ht="36" customHeight="1" x14ac:dyDescent="0.25">
      <c r="A120" s="96" t="s">
        <v>76</v>
      </c>
      <c r="B120" s="97"/>
      <c r="C120" s="97"/>
      <c r="D120" s="97"/>
      <c r="E120" s="98"/>
    </row>
    <row r="121" spans="1:16" ht="35.25" customHeight="1" x14ac:dyDescent="0.25">
      <c r="A121" s="40" t="s">
        <v>77</v>
      </c>
      <c r="B121" s="77" t="s">
        <v>78</v>
      </c>
      <c r="C121" s="78"/>
      <c r="D121" s="79"/>
      <c r="E121" s="86" t="s">
        <v>8</v>
      </c>
    </row>
    <row r="122" spans="1:16" ht="15" customHeight="1" x14ac:dyDescent="0.25">
      <c r="A122" s="41"/>
      <c r="B122" s="80"/>
      <c r="C122" s="81"/>
      <c r="D122" s="82"/>
      <c r="E122" s="87"/>
    </row>
    <row r="123" spans="1:16" ht="15" customHeight="1" thickBot="1" x14ac:dyDescent="0.3">
      <c r="A123" s="41" t="s">
        <v>79</v>
      </c>
      <c r="B123" s="83"/>
      <c r="C123" s="84"/>
      <c r="D123" s="85"/>
      <c r="E123" s="87"/>
    </row>
    <row r="124" spans="1:16" ht="15" customHeight="1" x14ac:dyDescent="0.25">
      <c r="A124" s="41"/>
      <c r="B124" s="48" t="s">
        <v>11</v>
      </c>
      <c r="C124" s="47" t="s">
        <v>12</v>
      </c>
      <c r="D124" s="47" t="s">
        <v>13</v>
      </c>
      <c r="E124" s="87"/>
    </row>
    <row r="125" spans="1:16" ht="15" customHeight="1" x14ac:dyDescent="0.25">
      <c r="A125" s="49" t="s">
        <v>80</v>
      </c>
      <c r="B125" s="50">
        <v>11.38</v>
      </c>
      <c r="C125" s="50">
        <v>11.65</v>
      </c>
      <c r="D125" s="50">
        <v>107.64</v>
      </c>
      <c r="E125" s="50">
        <v>569.5</v>
      </c>
    </row>
    <row r="126" spans="1:16" ht="15.75" x14ac:dyDescent="0.25">
      <c r="A126" s="49" t="s">
        <v>81</v>
      </c>
      <c r="B126" s="50">
        <v>20.99</v>
      </c>
      <c r="C126" s="51">
        <v>20.29</v>
      </c>
      <c r="D126" s="50">
        <v>73.66</v>
      </c>
      <c r="E126" s="50">
        <v>549.37</v>
      </c>
    </row>
    <row r="127" spans="1:16" ht="19.5" customHeight="1" x14ac:dyDescent="0.25">
      <c r="A127" s="49" t="s">
        <v>82</v>
      </c>
      <c r="B127" s="50">
        <v>11.05</v>
      </c>
      <c r="C127" s="50">
        <v>24.3</v>
      </c>
      <c r="D127" s="50">
        <v>93.29</v>
      </c>
      <c r="E127" s="50">
        <v>641.9</v>
      </c>
      <c r="G127" s="42"/>
      <c r="H127" s="42"/>
      <c r="I127" s="42"/>
      <c r="J127" s="42"/>
    </row>
    <row r="128" spans="1:16" ht="15.75" x14ac:dyDescent="0.25">
      <c r="A128" s="49" t="s">
        <v>83</v>
      </c>
      <c r="B128" s="50">
        <v>13.7</v>
      </c>
      <c r="C128" s="50">
        <v>19.03</v>
      </c>
      <c r="D128" s="50">
        <v>78.8</v>
      </c>
      <c r="E128" s="50">
        <v>550.20000000000005</v>
      </c>
    </row>
    <row r="129" spans="1:15" ht="15.75" x14ac:dyDescent="0.25">
      <c r="A129" s="49" t="s">
        <v>84</v>
      </c>
      <c r="B129" s="50">
        <v>28.34</v>
      </c>
      <c r="C129" s="50">
        <v>24.23</v>
      </c>
      <c r="D129" s="50">
        <v>92.85</v>
      </c>
      <c r="E129" s="50">
        <v>711.88</v>
      </c>
    </row>
    <row r="130" spans="1:15" ht="15.75" x14ac:dyDescent="0.25">
      <c r="A130" s="49" t="s">
        <v>85</v>
      </c>
      <c r="B130" s="50">
        <v>24.15</v>
      </c>
      <c r="C130" s="50">
        <v>24.04</v>
      </c>
      <c r="D130" s="50">
        <v>82.31</v>
      </c>
      <c r="E130" s="50">
        <v>631</v>
      </c>
    </row>
    <row r="131" spans="1:15" ht="15.75" x14ac:dyDescent="0.25">
      <c r="A131" s="49" t="s">
        <v>86</v>
      </c>
      <c r="B131" s="50">
        <v>5.42</v>
      </c>
      <c r="C131" s="50">
        <v>7.09</v>
      </c>
      <c r="D131" s="50">
        <v>117.03</v>
      </c>
      <c r="E131" s="50">
        <v>542</v>
      </c>
    </row>
    <row r="132" spans="1:15" ht="15.75" x14ac:dyDescent="0.25">
      <c r="A132" s="49" t="s">
        <v>87</v>
      </c>
      <c r="B132" s="50">
        <v>17.690000000000001</v>
      </c>
      <c r="C132" s="50">
        <v>21.69</v>
      </c>
      <c r="D132" s="50">
        <v>66.56</v>
      </c>
      <c r="E132" s="50">
        <v>537.97</v>
      </c>
    </row>
    <row r="133" spans="1:15" ht="15.75" x14ac:dyDescent="0.25">
      <c r="A133" s="49" t="s">
        <v>88</v>
      </c>
      <c r="B133" s="50">
        <v>19.7</v>
      </c>
      <c r="C133" s="50">
        <v>17.48</v>
      </c>
      <c r="D133" s="50">
        <v>145.9</v>
      </c>
      <c r="E133" s="50">
        <v>824.6</v>
      </c>
    </row>
    <row r="134" spans="1:15" ht="15.75" x14ac:dyDescent="0.25">
      <c r="A134" s="49" t="s">
        <v>89</v>
      </c>
      <c r="B134" s="50">
        <v>21.94</v>
      </c>
      <c r="C134" s="50">
        <v>17.72</v>
      </c>
      <c r="D134" s="50">
        <v>72.11</v>
      </c>
      <c r="E134" s="50">
        <v>519.75</v>
      </c>
    </row>
    <row r="135" spans="1:15" ht="25.5" x14ac:dyDescent="0.25">
      <c r="A135" s="52" t="s">
        <v>90</v>
      </c>
      <c r="B135" s="50">
        <v>174.36</v>
      </c>
      <c r="C135" s="50">
        <v>187.52</v>
      </c>
      <c r="D135" s="50">
        <v>931.05</v>
      </c>
      <c r="E135" s="50">
        <v>6078.17</v>
      </c>
    </row>
    <row r="136" spans="1:15" ht="44.1" customHeight="1" x14ac:dyDescent="0.25">
      <c r="A136" s="52" t="s">
        <v>91</v>
      </c>
      <c r="B136" s="50">
        <v>17.399999999999999</v>
      </c>
      <c r="C136" s="50">
        <v>18.7</v>
      </c>
      <c r="D136" s="50">
        <v>93.1</v>
      </c>
      <c r="E136" s="50">
        <v>607.79999999999995</v>
      </c>
      <c r="G136" s="43"/>
      <c r="H136" s="44"/>
    </row>
    <row r="137" spans="1:15" ht="32.25" thickBot="1" x14ac:dyDescent="0.3">
      <c r="A137" s="90" t="s">
        <v>92</v>
      </c>
      <c r="B137" s="45" t="s">
        <v>93</v>
      </c>
      <c r="C137" s="75" t="s">
        <v>94</v>
      </c>
      <c r="D137" s="75" t="s">
        <v>95</v>
      </c>
      <c r="E137" s="75" t="s">
        <v>96</v>
      </c>
    </row>
    <row r="138" spans="1:15" ht="71.25" customHeight="1" thickBot="1" x14ac:dyDescent="0.3">
      <c r="A138" s="91"/>
      <c r="B138" s="46" t="s">
        <v>97</v>
      </c>
      <c r="C138" s="76"/>
      <c r="D138" s="76"/>
      <c r="E138" s="76"/>
    </row>
    <row r="139" spans="1:15" ht="40.9" customHeight="1" x14ac:dyDescent="0.25"/>
    <row r="140" spans="1:15" ht="72" hidden="1" customHeight="1" x14ac:dyDescent="0.25">
      <c r="A140" s="65"/>
      <c r="B140" s="66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5" ht="96" hidden="1" customHeight="1" x14ac:dyDescent="0.25"/>
    <row r="142" spans="1:15" ht="9" hidden="1" customHeight="1" x14ac:dyDescent="0.25"/>
    <row r="143" spans="1:15" hidden="1" x14ac:dyDescent="0.25"/>
  </sheetData>
  <mergeCells count="235">
    <mergeCell ref="E137:E138"/>
    <mergeCell ref="E96:E97"/>
    <mergeCell ref="D137:D138"/>
    <mergeCell ref="D117:D118"/>
    <mergeCell ref="D96:D97"/>
    <mergeCell ref="A96:B97"/>
    <mergeCell ref="H89:K89"/>
    <mergeCell ref="L89:O89"/>
    <mergeCell ref="O117:O118"/>
    <mergeCell ref="N117:N118"/>
    <mergeCell ref="M117:M118"/>
    <mergeCell ref="L117:L118"/>
    <mergeCell ref="K117:K118"/>
    <mergeCell ref="J117:J118"/>
    <mergeCell ref="I117:I118"/>
    <mergeCell ref="H117:H118"/>
    <mergeCell ref="L110:O110"/>
    <mergeCell ref="H110:K110"/>
    <mergeCell ref="O96:O97"/>
    <mergeCell ref="N96:N97"/>
    <mergeCell ref="M96:M97"/>
    <mergeCell ref="L96:L97"/>
    <mergeCell ref="K96:K97"/>
    <mergeCell ref="J96:J97"/>
    <mergeCell ref="I96:I97"/>
    <mergeCell ref="H96:H97"/>
    <mergeCell ref="A140:B140"/>
    <mergeCell ref="A14:A15"/>
    <mergeCell ref="A16:A17"/>
    <mergeCell ref="A27:A28"/>
    <mergeCell ref="A29:A30"/>
    <mergeCell ref="A23:B24"/>
    <mergeCell ref="B16:B17"/>
    <mergeCell ref="A39:A40"/>
    <mergeCell ref="A41:A42"/>
    <mergeCell ref="B27:B28"/>
    <mergeCell ref="B29:B30"/>
    <mergeCell ref="B39:B40"/>
    <mergeCell ref="B41:B42"/>
    <mergeCell ref="A51:A52"/>
    <mergeCell ref="A85:B86"/>
    <mergeCell ref="A89:A90"/>
    <mergeCell ref="B89:B90"/>
    <mergeCell ref="A137:A138"/>
    <mergeCell ref="A110:A111"/>
    <mergeCell ref="A117:B118"/>
    <mergeCell ref="B110:B111"/>
    <mergeCell ref="A120:E120"/>
    <mergeCell ref="B121:D123"/>
    <mergeCell ref="E121:E124"/>
    <mergeCell ref="B64:B65"/>
    <mergeCell ref="B66:B67"/>
    <mergeCell ref="B76:B77"/>
    <mergeCell ref="B78:B79"/>
    <mergeCell ref="A61:B62"/>
    <mergeCell ref="A64:A65"/>
    <mergeCell ref="A66:A67"/>
    <mergeCell ref="A76:A77"/>
    <mergeCell ref="A78:A79"/>
    <mergeCell ref="D78:F78"/>
    <mergeCell ref="A73:B74"/>
    <mergeCell ref="D73:D74"/>
    <mergeCell ref="E73:E74"/>
    <mergeCell ref="F73:F74"/>
    <mergeCell ref="D66:F66"/>
    <mergeCell ref="G73:G74"/>
    <mergeCell ref="G78:G79"/>
    <mergeCell ref="C61:C62"/>
    <mergeCell ref="C66:C67"/>
    <mergeCell ref="C78:C79"/>
    <mergeCell ref="C89:C90"/>
    <mergeCell ref="C137:C138"/>
    <mergeCell ref="C117:C118"/>
    <mergeCell ref="C110:C111"/>
    <mergeCell ref="C96:C97"/>
    <mergeCell ref="D89:F89"/>
    <mergeCell ref="G89:G90"/>
    <mergeCell ref="G117:G118"/>
    <mergeCell ref="F117:F118"/>
    <mergeCell ref="D110:F110"/>
    <mergeCell ref="G110:G111"/>
    <mergeCell ref="G96:G97"/>
    <mergeCell ref="F96:F97"/>
    <mergeCell ref="E117:E118"/>
    <mergeCell ref="C85:C86"/>
    <mergeCell ref="D85:D86"/>
    <mergeCell ref="E85:E86"/>
    <mergeCell ref="F85:F86"/>
    <mergeCell ref="C73:C74"/>
    <mergeCell ref="L85:L86"/>
    <mergeCell ref="M85:M86"/>
    <mergeCell ref="N85:N86"/>
    <mergeCell ref="O85:O86"/>
    <mergeCell ref="G66:G67"/>
    <mergeCell ref="H66:K66"/>
    <mergeCell ref="G61:G62"/>
    <mergeCell ref="K61:K62"/>
    <mergeCell ref="J61:J62"/>
    <mergeCell ref="I61:I62"/>
    <mergeCell ref="H61:H62"/>
    <mergeCell ref="L61:L62"/>
    <mergeCell ref="M61:M62"/>
    <mergeCell ref="N61:N62"/>
    <mergeCell ref="O61:O62"/>
    <mergeCell ref="L66:O66"/>
    <mergeCell ref="L78:O78"/>
    <mergeCell ref="H78:K78"/>
    <mergeCell ref="G85:G86"/>
    <mergeCell ref="H85:H86"/>
    <mergeCell ref="I85:I86"/>
    <mergeCell ref="H73:H74"/>
    <mergeCell ref="J85:J86"/>
    <mergeCell ref="K85:K86"/>
    <mergeCell ref="A48:B49"/>
    <mergeCell ref="L53:O53"/>
    <mergeCell ref="C53:C54"/>
    <mergeCell ref="D53:F53"/>
    <mergeCell ref="G53:G54"/>
    <mergeCell ref="H53:K53"/>
    <mergeCell ref="F61:F62"/>
    <mergeCell ref="E61:E62"/>
    <mergeCell ref="D61:D62"/>
    <mergeCell ref="A53:A54"/>
    <mergeCell ref="B51:B52"/>
    <mergeCell ref="B53:B54"/>
    <mergeCell ref="L41:O41"/>
    <mergeCell ref="H41:K41"/>
    <mergeCell ref="G41:G42"/>
    <mergeCell ref="O36:O37"/>
    <mergeCell ref="D41:F41"/>
    <mergeCell ref="C41:C42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L29:O29"/>
    <mergeCell ref="A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I23:I24"/>
    <mergeCell ref="H23:H24"/>
    <mergeCell ref="G23:G24"/>
    <mergeCell ref="F23:F24"/>
    <mergeCell ref="E23:E24"/>
    <mergeCell ref="D23:D24"/>
    <mergeCell ref="C23:C24"/>
    <mergeCell ref="C29:C30"/>
    <mergeCell ref="D29:F29"/>
    <mergeCell ref="G29:G30"/>
    <mergeCell ref="H29:K29"/>
    <mergeCell ref="G14:G15"/>
    <mergeCell ref="F14:F15"/>
    <mergeCell ref="B14:B15"/>
    <mergeCell ref="D14:D15"/>
    <mergeCell ref="C14:C15"/>
    <mergeCell ref="E13:F13"/>
    <mergeCell ref="C16:C17"/>
    <mergeCell ref="G16:G17"/>
    <mergeCell ref="D16:F16"/>
    <mergeCell ref="A11:B12"/>
    <mergeCell ref="C11:C12"/>
    <mergeCell ref="D11:D12"/>
    <mergeCell ref="E11:E12"/>
    <mergeCell ref="F11:F12"/>
    <mergeCell ref="N11:N12"/>
    <mergeCell ref="M11:M12"/>
    <mergeCell ref="G11:G12"/>
    <mergeCell ref="L11:L12"/>
    <mergeCell ref="K11:K12"/>
    <mergeCell ref="I11:I12"/>
    <mergeCell ref="H11:H12"/>
    <mergeCell ref="J11:J12"/>
    <mergeCell ref="B2:B3"/>
    <mergeCell ref="A2:A3"/>
    <mergeCell ref="C2:C3"/>
    <mergeCell ref="L4:O4"/>
    <mergeCell ref="H4:K4"/>
    <mergeCell ref="D4:F4"/>
    <mergeCell ref="D2:D3"/>
    <mergeCell ref="G4:G5"/>
    <mergeCell ref="C4:C5"/>
    <mergeCell ref="B4:B5"/>
    <mergeCell ref="A4:A5"/>
    <mergeCell ref="E1:F1"/>
    <mergeCell ref="N2:O3"/>
    <mergeCell ref="M2:M3"/>
    <mergeCell ref="L2:L3"/>
    <mergeCell ref="K2:K3"/>
    <mergeCell ref="J2:J3"/>
    <mergeCell ref="H2:I3"/>
    <mergeCell ref="G2:G3"/>
    <mergeCell ref="F2:F3"/>
    <mergeCell ref="I73:I74"/>
    <mergeCell ref="J73:J74"/>
    <mergeCell ref="K73:K74"/>
    <mergeCell ref="L73:L74"/>
    <mergeCell ref="M73:M74"/>
    <mergeCell ref="N73:N74"/>
    <mergeCell ref="O73:O74"/>
    <mergeCell ref="N1:O1"/>
    <mergeCell ref="O11:O12"/>
    <mergeCell ref="N13:O13"/>
    <mergeCell ref="N14:O15"/>
    <mergeCell ref="M14:M15"/>
    <mergeCell ref="L14:L15"/>
    <mergeCell ref="K14:K15"/>
    <mergeCell ref="J14:J15"/>
    <mergeCell ref="H14:I15"/>
    <mergeCell ref="H16:K16"/>
    <mergeCell ref="L16:O16"/>
    <mergeCell ref="O23:O24"/>
    <mergeCell ref="N23:N24"/>
    <mergeCell ref="M23:M24"/>
    <mergeCell ref="L23:L24"/>
    <mergeCell ref="K23:K24"/>
    <mergeCell ref="J23:J24"/>
  </mergeCells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B1" workbookViewId="0"/>
  </sheetViews>
  <sheetFormatPr defaultColWidth="10.7109375" defaultRowHeight="15" x14ac:dyDescent="0.25"/>
  <cols>
    <col min="1" max="1" width="10.7109375" hidden="1" bestFit="1" customWidth="1"/>
  </cols>
  <sheetData>
    <row r="1" spans="1:1" x14ac:dyDescent="0.25">
      <c r="A1" s="4">
        <v>2.4</v>
      </c>
    </row>
    <row r="2" spans="1:1" x14ac:dyDescent="0.25">
      <c r="A2" s="4">
        <v>0.2</v>
      </c>
    </row>
    <row r="3" spans="1:1" x14ac:dyDescent="0.25">
      <c r="A3" s="4">
        <v>0.34</v>
      </c>
    </row>
    <row r="4" spans="1:1" x14ac:dyDescent="0.25">
      <c r="A4" s="4">
        <v>2.2000000000000002</v>
      </c>
    </row>
    <row r="5" spans="1:1" x14ac:dyDescent="0.25">
      <c r="A5" s="11"/>
    </row>
    <row r="6" spans="1:1" x14ac:dyDescent="0.25">
      <c r="A6" s="53">
        <f>SUM(A1:A4)</f>
        <v>5.1400000000000006</v>
      </c>
    </row>
    <row r="7" spans="1:1" x14ac:dyDescent="0.25">
      <c r="A7" s="54"/>
    </row>
    <row r="10" spans="1:1" x14ac:dyDescent="0.25">
      <c r="A10" s="4">
        <v>0.75</v>
      </c>
    </row>
    <row r="11" spans="1:1" x14ac:dyDescent="0.25">
      <c r="A11" s="8">
        <v>2</v>
      </c>
    </row>
    <row r="12" spans="1:1" x14ac:dyDescent="0.25">
      <c r="A12" s="4">
        <v>0.33</v>
      </c>
    </row>
    <row r="13" spans="1:1" x14ac:dyDescent="0.25">
      <c r="A13" s="4">
        <v>0.2</v>
      </c>
    </row>
    <row r="16" spans="1:1" x14ac:dyDescent="0.25">
      <c r="A16" s="8">
        <v>2.5</v>
      </c>
    </row>
    <row r="17" spans="1:1" x14ac:dyDescent="0.25">
      <c r="A17" s="8">
        <v>1.8</v>
      </c>
    </row>
    <row r="18" spans="1:1" x14ac:dyDescent="0.25">
      <c r="A18" s="4">
        <v>0.33</v>
      </c>
    </row>
    <row r="19" spans="1:1" x14ac:dyDescent="0.25">
      <c r="A19" s="4">
        <v>0.2</v>
      </c>
    </row>
    <row r="20" spans="1:1" x14ac:dyDescent="0.25">
      <c r="A20" s="11"/>
    </row>
    <row r="21" spans="1:1" x14ac:dyDescent="0.25">
      <c r="A21" s="53">
        <v>4.83</v>
      </c>
    </row>
    <row r="22" spans="1:1" x14ac:dyDescent="0.25">
      <c r="A22" s="54"/>
    </row>
    <row r="24" spans="1:1" x14ac:dyDescent="0.25">
      <c r="A24" s="8">
        <v>1.8</v>
      </c>
    </row>
    <row r="25" spans="1:1" x14ac:dyDescent="0.25">
      <c r="A25" s="8">
        <v>0.03</v>
      </c>
    </row>
    <row r="26" spans="1:1" x14ac:dyDescent="0.25">
      <c r="A26" s="4">
        <v>2.9</v>
      </c>
    </row>
    <row r="27" spans="1:1" x14ac:dyDescent="0.25">
      <c r="A27" s="11"/>
    </row>
    <row r="28" spans="1:1" x14ac:dyDescent="0.25">
      <c r="A28" s="53">
        <v>4.7300000000000004</v>
      </c>
    </row>
    <row r="29" spans="1:1" x14ac:dyDescent="0.25">
      <c r="A29" s="54"/>
    </row>
  </sheetData>
  <mergeCells count="3">
    <mergeCell ref="A6:A7"/>
    <mergeCell ref="A28:A29"/>
    <mergeCell ref="A21:A22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2024-05-15T12:14:58Z</cp:lastPrinted>
  <dcterms:created xsi:type="dcterms:W3CDTF">2024-03-25T09:30:15Z</dcterms:created>
  <dcterms:modified xsi:type="dcterms:W3CDTF">2024-05-15T12:20:46Z</dcterms:modified>
</cp:coreProperties>
</file>