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2 неделя\"/>
    </mc:Choice>
  </mc:AlternateContent>
  <xr:revisionPtr revIDLastSave="0" documentId="13_ncr:1_{8914E327-F57B-4B2E-AEB5-36DC6C39D16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Диаграмма1" sheetId="2" r:id="rId1"/>
    <sheet name="1" sheetId="1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H4" i="1"/>
  <c r="I4" i="1"/>
  <c r="J4" i="1"/>
  <c r="H5" i="1"/>
  <c r="I5" i="1"/>
  <c r="J5" i="1"/>
  <c r="H6" i="1"/>
  <c r="I6" i="1"/>
  <c r="J6" i="1"/>
  <c r="H7" i="1"/>
  <c r="I7" i="1"/>
  <c r="G4" i="1"/>
  <c r="G5" i="1"/>
  <c r="G6" i="1"/>
  <c r="G7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D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<sst xmlns="http://schemas.openxmlformats.org/spreadsheetml/2006/main" count="38" uniqueCount="35">
  <si>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</si>
  <si>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</si>
  <si>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</si>
  <si>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</si>
  <si>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</si>
  <si>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</si>
  <si>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</si>
  <si>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</si>
  <si>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</si>
  <si>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</si>
  <si>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</si>
  <si>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</si>
  <si>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</si>
  <si>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</si>
  <si>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</si>
  <si>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</si>
  <si>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</si>
  <si>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</si>
  <si>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</si>
  <si>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</si>
  <si>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</si>
  <si>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</si>
  <si>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МОУ "Тверской лицей"</t>
  </si>
  <si>
    <t>б/н</t>
  </si>
  <si>
    <t>ИТОГО: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</si>
  <si>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</si>
  <si>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</si>
  <si>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</si>
  <si>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Хлеб ржаной</t>
  </si>
  <si>
    <t>Соль иодированная</t>
  </si>
  <si>
    <t>напиток</t>
  </si>
  <si>
    <t>хлеб</t>
  </si>
  <si>
    <t>Кабачковая икра</t>
  </si>
  <si>
    <t>Рассольник по-Ленинградски на курином бульоне</t>
  </si>
  <si>
    <t>Хлеб пшеничный (батон)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</si>
</sst>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4" fillId="4" borderId="23" xfId="0" applyFont="1" applyFill="1" applyBorder="1" applyAlignment="1" applyProtection="1">
      <alignment vertical="center" wrapText="1"/>
      <protection locked="0"/>
    </xf>
    <xf numFmtId="0" fontId="1" fillId="4" borderId="23" xfId="0" applyFont="1" applyFill="1" applyBorder="1" applyAlignment="1" applyProtection="1">
      <alignment horizontal="center" vertical="center" wrapText="1"/>
      <protection locked="0"/>
    </xf>
    <xf numFmtId="0" fontId="5" fillId="4" borderId="2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'1'!$D$3</c:f>
              <c:strCache>
                <c:ptCount val="1"/>
                <c:pt idx="0">
                  <c:v>Блюдо</c:v>
                </c:pt>
              </c:strCache>
            </c:strRef>
          </c:tx>
          <c:invertIfNegative val="0"/>
          <c:cat>
            <c:multiLvlStrRef>
              <c:f>'1'!$A$4:$C$18</c:f>
              <c:multiLvlStrCache>
                <c:ptCount val="15"/>
                <c:lvl>
                  <c:pt idx="0">
                    <c:v>173</c:v>
                  </c:pt>
                  <c:pt idx="1">
                    <c:v>382</c:v>
                  </c:pt>
                  <c:pt idx="2">
                    <c:v>б/н</c:v>
                  </c:pt>
                  <c:pt idx="3">
                    <c:v>15</c:v>
                  </c:pt>
                  <c:pt idx="4">
                    <c:v>0</c:v>
                  </c:pt>
                  <c:pt idx="6">
                    <c:v>ИТОГО:</c:v>
                  </c:pt>
                  <c:pt idx="8">
                    <c:v>б/н</c:v>
                  </c:pt>
                  <c:pt idx="9">
                    <c:v>96</c:v>
                  </c:pt>
                  <c:pt idx="10">
                    <c:v>243</c:v>
                  </c:pt>
                  <c:pt idx="11">
                    <c:v>309</c:v>
                  </c:pt>
                  <c:pt idx="12">
                    <c:v>346</c:v>
                  </c:pt>
                  <c:pt idx="13">
                    <c:v>б/н</c:v>
                  </c:pt>
                  <c:pt idx="14">
                    <c:v>б/н</c:v>
                  </c:pt>
                </c:lvl>
                <c:lvl>
                  <c:pt idx="0">
                    <c:v>гор.блюдо</c:v>
                  </c:pt>
                  <c:pt idx="1">
                    <c:v>гор.напиток</c:v>
                  </c:pt>
                  <c:pt idx="2">
                    <c:v>хлеб</c:v>
                  </c:pt>
                  <c:pt idx="8">
                    <c:v>закуска</c:v>
                  </c:pt>
                  <c:pt idx="9">
                    <c:v>1 блюдо</c:v>
                  </c:pt>
                  <c:pt idx="10">
                    <c:v>2 блюдо</c:v>
                  </c:pt>
                  <c:pt idx="11">
                    <c:v>гарнир</c:v>
                  </c:pt>
                  <c:pt idx="12">
                    <c:v>напиток</c:v>
                  </c:pt>
                  <c:pt idx="14">
                    <c:v>хлеб черн.</c:v>
                  </c:pt>
                </c:lvl>
                <c:lvl>
                  <c:pt idx="0">
                    <c:v>Завтрак</c:v>
                  </c:pt>
                  <c:pt idx="8">
                    <c:v>Обед</c:v>
                  </c:pt>
                </c:lvl>
              </c:multiLvlStrCache>
            </c:multiLvlStrRef>
          </c:cat>
          <c:val>
            <c:numRef>
              <c:f>'1'!$D$4:$D$18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5-4A3E-BF07-74A67CD4328A}"/>
            </c:ext>
          </c:extLst>
        </c:ser>
        <c:ser>
          <c:idx val="1"/>
          <c:order val="1"/>
          <c:tx>
            <c:strRef>
              <c:f>'1'!$E$3</c:f>
              <c:strCache>
                <c:ptCount val="1"/>
                <c:pt idx="0">
                  <c:v>Выход, г</c:v>
                </c:pt>
              </c:strCache>
            </c:strRef>
          </c:tx>
          <c:invertIfNegative val="0"/>
          <c:cat>
            <c:multiLvlStrRef>
              <c:f>'1'!$A$4:$C$18</c:f>
              <c:multiLvlStrCache>
                <c:ptCount val="15"/>
                <c:lvl>
                  <c:pt idx="0">
                    <c:v>173</c:v>
                  </c:pt>
                  <c:pt idx="1">
                    <c:v>382</c:v>
                  </c:pt>
                  <c:pt idx="2">
                    <c:v>б/н</c:v>
                  </c:pt>
                  <c:pt idx="3">
                    <c:v>15</c:v>
                  </c:pt>
                  <c:pt idx="4">
                    <c:v>0</c:v>
                  </c:pt>
                  <c:pt idx="6">
                    <c:v>ИТОГО:</c:v>
                  </c:pt>
                  <c:pt idx="8">
                    <c:v>б/н</c:v>
                  </c:pt>
                  <c:pt idx="9">
                    <c:v>96</c:v>
                  </c:pt>
                  <c:pt idx="10">
                    <c:v>243</c:v>
                  </c:pt>
                  <c:pt idx="11">
                    <c:v>309</c:v>
                  </c:pt>
                  <c:pt idx="12">
                    <c:v>346</c:v>
                  </c:pt>
                  <c:pt idx="13">
                    <c:v>б/н</c:v>
                  </c:pt>
                  <c:pt idx="14">
                    <c:v>б/н</c:v>
                  </c:pt>
                </c:lvl>
                <c:lvl>
                  <c:pt idx="0">
                    <c:v>гор.блюдо</c:v>
                  </c:pt>
                  <c:pt idx="1">
                    <c:v>гор.напиток</c:v>
                  </c:pt>
                  <c:pt idx="2">
                    <c:v>хлеб</c:v>
                  </c:pt>
                  <c:pt idx="8">
                    <c:v>закуска</c:v>
                  </c:pt>
                  <c:pt idx="9">
                    <c:v>1 блюдо</c:v>
                  </c:pt>
                  <c:pt idx="10">
                    <c:v>2 блюдо</c:v>
                  </c:pt>
                  <c:pt idx="11">
                    <c:v>гарнир</c:v>
                  </c:pt>
                  <c:pt idx="12">
                    <c:v>напиток</c:v>
                  </c:pt>
                  <c:pt idx="14">
                    <c:v>хлеб черн.</c:v>
                  </c:pt>
                </c:lvl>
                <c:lvl>
                  <c:pt idx="0">
                    <c:v>Завтрак</c:v>
                  </c:pt>
                  <c:pt idx="8">
                    <c:v>Обед</c:v>
                  </c:pt>
                </c:lvl>
              </c:multiLvlStrCache>
            </c:multiLvlStrRef>
          </c:cat>
          <c:val>
            <c:numRef>
              <c:f>'1'!$E$4:$E$18</c:f>
              <c:numCache>
                <c:formatCode>General</c:formatCode>
                <c:ptCount val="15"/>
                <c:pt idx="0">
                  <c:v>250</c:v>
                </c:pt>
                <c:pt idx="1">
                  <c:v>200</c:v>
                </c:pt>
                <c:pt idx="2">
                  <c:v>30</c:v>
                </c:pt>
                <c:pt idx="3">
                  <c:v>20</c:v>
                </c:pt>
                <c:pt idx="4">
                  <c:v>1</c:v>
                </c:pt>
                <c:pt idx="6">
                  <c:v>500</c:v>
                </c:pt>
                <c:pt idx="8">
                  <c:v>100</c:v>
                </c:pt>
                <c:pt idx="9">
                  <c:v>250</c:v>
                </c:pt>
                <c:pt idx="10">
                  <c:v>100</c:v>
                </c:pt>
                <c:pt idx="11">
                  <c:v>180</c:v>
                </c:pt>
                <c:pt idx="12">
                  <c:v>200</c:v>
                </c:pt>
                <c:pt idx="13">
                  <c:v>20</c:v>
                </c:pt>
                <c:pt idx="1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5-4A3E-BF07-74A67CD4328A}"/>
            </c:ext>
          </c:extLst>
        </c:ser>
        <c:ser>
          <c:idx val="2"/>
          <c:order val="2"/>
          <c:tx>
            <c:strRef>
              <c:f>'1'!$F$3</c:f>
              <c:strCache>
                <c:ptCount val="1"/>
                <c:pt idx="0">
                  <c:v>Цена</c:v>
                </c:pt>
              </c:strCache>
            </c:strRef>
          </c:tx>
          <c:invertIfNegative val="0"/>
          <c:cat>
            <c:multiLvlStrRef>
              <c:f>'1'!$A$4:$C$18</c:f>
              <c:multiLvlStrCache>
                <c:ptCount val="15"/>
                <c:lvl>
                  <c:pt idx="0">
                    <c:v>173</c:v>
                  </c:pt>
                  <c:pt idx="1">
                    <c:v>382</c:v>
                  </c:pt>
                  <c:pt idx="2">
                    <c:v>б/н</c:v>
                  </c:pt>
                  <c:pt idx="3">
                    <c:v>15</c:v>
                  </c:pt>
                  <c:pt idx="4">
                    <c:v>0</c:v>
                  </c:pt>
                  <c:pt idx="6">
                    <c:v>ИТОГО:</c:v>
                  </c:pt>
                  <c:pt idx="8">
                    <c:v>б/н</c:v>
                  </c:pt>
                  <c:pt idx="9">
                    <c:v>96</c:v>
                  </c:pt>
                  <c:pt idx="10">
                    <c:v>243</c:v>
                  </c:pt>
                  <c:pt idx="11">
                    <c:v>309</c:v>
                  </c:pt>
                  <c:pt idx="12">
                    <c:v>346</c:v>
                  </c:pt>
                  <c:pt idx="13">
                    <c:v>б/н</c:v>
                  </c:pt>
                  <c:pt idx="14">
                    <c:v>б/н</c:v>
                  </c:pt>
                </c:lvl>
                <c:lvl>
                  <c:pt idx="0">
                    <c:v>гор.блюдо</c:v>
                  </c:pt>
                  <c:pt idx="1">
                    <c:v>гор.напиток</c:v>
                  </c:pt>
                  <c:pt idx="2">
                    <c:v>хлеб</c:v>
                  </c:pt>
                  <c:pt idx="8">
                    <c:v>закуска</c:v>
                  </c:pt>
                  <c:pt idx="9">
                    <c:v>1 блюдо</c:v>
                  </c:pt>
                  <c:pt idx="10">
                    <c:v>2 блюдо</c:v>
                  </c:pt>
                  <c:pt idx="11">
                    <c:v>гарнир</c:v>
                  </c:pt>
                  <c:pt idx="12">
                    <c:v>напиток</c:v>
                  </c:pt>
                  <c:pt idx="14">
                    <c:v>хлеб черн.</c:v>
                  </c:pt>
                </c:lvl>
                <c:lvl>
                  <c:pt idx="0">
                    <c:v>Завтрак</c:v>
                  </c:pt>
                  <c:pt idx="8">
                    <c:v>Обед</c:v>
                  </c:pt>
                </c:lvl>
              </c:multiLvlStrCache>
            </c:multiLvlStrRef>
          </c:cat>
          <c:val>
            <c:numRef>
              <c:f>'1'!$F$4:$F$18</c:f>
              <c:numCache>
                <c:formatCode>0.00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2-5F55-4A3E-BF07-74A67CD4328A}"/>
            </c:ext>
          </c:extLst>
        </c:ser>
        <c:ser>
          <c:idx val="3"/>
          <c:order val="3"/>
          <c:tx>
            <c:strRef>
              <c:f>'1'!$G$3</c:f>
              <c:strCache>
                <c:ptCount val="1"/>
                <c:pt idx="0">
                  <c:v>Калорийность</c:v>
                </c:pt>
              </c:strCache>
            </c:strRef>
          </c:tx>
          <c:invertIfNegative val="0"/>
          <c:cat>
            <c:multiLvlStrRef>
              <c:f>'1'!$A$4:$C$18</c:f>
              <c:multiLvlStrCache>
                <c:ptCount val="15"/>
                <c:lvl>
                  <c:pt idx="0">
                    <c:v>173</c:v>
                  </c:pt>
                  <c:pt idx="1">
                    <c:v>382</c:v>
                  </c:pt>
                  <c:pt idx="2">
                    <c:v>б/н</c:v>
                  </c:pt>
                  <c:pt idx="3">
                    <c:v>15</c:v>
                  </c:pt>
                  <c:pt idx="4">
                    <c:v>0</c:v>
                  </c:pt>
                  <c:pt idx="6">
                    <c:v>ИТОГО:</c:v>
                  </c:pt>
                  <c:pt idx="8">
                    <c:v>б/н</c:v>
                  </c:pt>
                  <c:pt idx="9">
                    <c:v>96</c:v>
                  </c:pt>
                  <c:pt idx="10">
                    <c:v>243</c:v>
                  </c:pt>
                  <c:pt idx="11">
                    <c:v>309</c:v>
                  </c:pt>
                  <c:pt idx="12">
                    <c:v>346</c:v>
                  </c:pt>
                  <c:pt idx="13">
                    <c:v>б/н</c:v>
                  </c:pt>
                  <c:pt idx="14">
                    <c:v>б/н</c:v>
                  </c:pt>
                </c:lvl>
                <c:lvl>
                  <c:pt idx="0">
                    <c:v>гор.блюдо</c:v>
                  </c:pt>
                  <c:pt idx="1">
                    <c:v>гор.напиток</c:v>
                  </c:pt>
                  <c:pt idx="2">
                    <c:v>хлеб</c:v>
                  </c:pt>
                  <c:pt idx="8">
                    <c:v>закуска</c:v>
                  </c:pt>
                  <c:pt idx="9">
                    <c:v>1 блюдо</c:v>
                  </c:pt>
                  <c:pt idx="10">
                    <c:v>2 блюдо</c:v>
                  </c:pt>
                  <c:pt idx="11">
                    <c:v>гарнир</c:v>
                  </c:pt>
                  <c:pt idx="12">
                    <c:v>напиток</c:v>
                  </c:pt>
                  <c:pt idx="14">
                    <c:v>хлеб черн.</c:v>
                  </c:pt>
                </c:lvl>
                <c:lvl>
                  <c:pt idx="0">
                    <c:v>Завтрак</c:v>
                  </c:pt>
                  <c:pt idx="8">
                    <c:v>Обед</c:v>
                  </c:pt>
                </c:lvl>
              </c:multiLvlStrCache>
            </c:multiLvlStrRef>
          </c:cat>
          <c:val>
            <c:numRef>
              <c:f>'1'!$G$4:$G$18</c:f>
              <c:numCache>
                <c:formatCode>General</c:formatCode>
                <c:ptCount val="15"/>
                <c:pt idx="0">
                  <c:v>378.5</c:v>
                </c:pt>
                <c:pt idx="1">
                  <c:v>94.7</c:v>
                </c:pt>
                <c:pt idx="2">
                  <c:v>85.8</c:v>
                </c:pt>
                <c:pt idx="3">
                  <c:v>72</c:v>
                </c:pt>
                <c:pt idx="6">
                  <c:v>631</c:v>
                </c:pt>
                <c:pt idx="8">
                  <c:v>144.19999999999999</c:v>
                </c:pt>
                <c:pt idx="9">
                  <c:v>141.25</c:v>
                </c:pt>
                <c:pt idx="10">
                  <c:v>260.5</c:v>
                </c:pt>
                <c:pt idx="11">
                  <c:v>202.14</c:v>
                </c:pt>
                <c:pt idx="12">
                  <c:v>141.19999999999999</c:v>
                </c:pt>
                <c:pt idx="13">
                  <c:v>46.76</c:v>
                </c:pt>
                <c:pt idx="14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55-4A3E-BF07-74A67CD4328A}"/>
            </c:ext>
          </c:extLst>
        </c:ser>
        <c:ser>
          <c:idx val="4"/>
          <c:order val="4"/>
          <c:tx>
            <c:strRef>
              <c:f>'1'!$H$3</c:f>
              <c:strCache>
                <c:ptCount val="1"/>
                <c:pt idx="0">
                  <c:v>Белки</c:v>
                </c:pt>
              </c:strCache>
            </c:strRef>
          </c:tx>
          <c:invertIfNegative val="0"/>
          <c:cat>
            <c:multiLvlStrRef>
              <c:f>'1'!$A$4:$C$18</c:f>
              <c:multiLvlStrCache>
                <c:ptCount val="15"/>
                <c:lvl>
                  <c:pt idx="0">
                    <c:v>173</c:v>
                  </c:pt>
                  <c:pt idx="1">
                    <c:v>382</c:v>
                  </c:pt>
                  <c:pt idx="2">
                    <c:v>б/н</c:v>
                  </c:pt>
                  <c:pt idx="3">
                    <c:v>15</c:v>
                  </c:pt>
                  <c:pt idx="4">
                    <c:v>0</c:v>
                  </c:pt>
                  <c:pt idx="6">
                    <c:v>ИТОГО:</c:v>
                  </c:pt>
                  <c:pt idx="8">
                    <c:v>б/н</c:v>
                  </c:pt>
                  <c:pt idx="9">
                    <c:v>96</c:v>
                  </c:pt>
                  <c:pt idx="10">
                    <c:v>243</c:v>
                  </c:pt>
                  <c:pt idx="11">
                    <c:v>309</c:v>
                  </c:pt>
                  <c:pt idx="12">
                    <c:v>346</c:v>
                  </c:pt>
                  <c:pt idx="13">
                    <c:v>б/н</c:v>
                  </c:pt>
                  <c:pt idx="14">
                    <c:v>б/н</c:v>
                  </c:pt>
                </c:lvl>
                <c:lvl>
                  <c:pt idx="0">
                    <c:v>гор.блюдо</c:v>
                  </c:pt>
                  <c:pt idx="1">
                    <c:v>гор.напиток</c:v>
                  </c:pt>
                  <c:pt idx="2">
                    <c:v>хлеб</c:v>
                  </c:pt>
                  <c:pt idx="8">
                    <c:v>закуска</c:v>
                  </c:pt>
                  <c:pt idx="9">
                    <c:v>1 блюдо</c:v>
                  </c:pt>
                  <c:pt idx="10">
                    <c:v>2 блюдо</c:v>
                  </c:pt>
                  <c:pt idx="11">
                    <c:v>гарнир</c:v>
                  </c:pt>
                  <c:pt idx="12">
                    <c:v>напиток</c:v>
                  </c:pt>
                  <c:pt idx="14">
                    <c:v>хлеб черн.</c:v>
                  </c:pt>
                </c:lvl>
                <c:lvl>
                  <c:pt idx="0">
                    <c:v>Завтрак</c:v>
                  </c:pt>
                  <c:pt idx="8">
                    <c:v>Обед</c:v>
                  </c:pt>
                </c:lvl>
              </c:multiLvlStrCache>
            </c:multiLvlStrRef>
          </c:cat>
          <c:val>
            <c:numRef>
              <c:f>'1'!$H$4:$H$18</c:f>
              <c:numCache>
                <c:formatCode>General</c:formatCode>
                <c:ptCount val="15"/>
                <c:pt idx="0">
                  <c:v>10.76</c:v>
                </c:pt>
                <c:pt idx="1">
                  <c:v>6.5</c:v>
                </c:pt>
                <c:pt idx="2">
                  <c:v>2.25</c:v>
                </c:pt>
                <c:pt idx="3">
                  <c:v>4.6399999999999997</c:v>
                </c:pt>
                <c:pt idx="6">
                  <c:v>24.15</c:v>
                </c:pt>
                <c:pt idx="8">
                  <c:v>0.25</c:v>
                </c:pt>
                <c:pt idx="9">
                  <c:v>2.87</c:v>
                </c:pt>
                <c:pt idx="10">
                  <c:v>10.4</c:v>
                </c:pt>
                <c:pt idx="11">
                  <c:v>6.6</c:v>
                </c:pt>
                <c:pt idx="12">
                  <c:v>0.44</c:v>
                </c:pt>
                <c:pt idx="13">
                  <c:v>1.58</c:v>
                </c:pt>
                <c:pt idx="14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55-4A3E-BF07-74A67CD4328A}"/>
            </c:ext>
          </c:extLst>
        </c:ser>
        <c:ser>
          <c:idx val="5"/>
          <c:order val="5"/>
          <c:tx>
            <c:strRef>
              <c:f>'1'!$I$3</c:f>
              <c:strCache>
                <c:ptCount val="1"/>
                <c:pt idx="0">
                  <c:v>Жиры</c:v>
                </c:pt>
              </c:strCache>
            </c:strRef>
          </c:tx>
          <c:invertIfNegative val="0"/>
          <c:cat>
            <c:multiLvlStrRef>
              <c:f>'1'!$A$4:$C$18</c:f>
              <c:multiLvlStrCache>
                <c:ptCount val="15"/>
                <c:lvl>
                  <c:pt idx="0">
                    <c:v>173</c:v>
                  </c:pt>
                  <c:pt idx="1">
                    <c:v>382</c:v>
                  </c:pt>
                  <c:pt idx="2">
                    <c:v>б/н</c:v>
                  </c:pt>
                  <c:pt idx="3">
                    <c:v>15</c:v>
                  </c:pt>
                  <c:pt idx="4">
                    <c:v>0</c:v>
                  </c:pt>
                  <c:pt idx="6">
                    <c:v>ИТОГО:</c:v>
                  </c:pt>
                  <c:pt idx="8">
                    <c:v>б/н</c:v>
                  </c:pt>
                  <c:pt idx="9">
                    <c:v>96</c:v>
                  </c:pt>
                  <c:pt idx="10">
                    <c:v>243</c:v>
                  </c:pt>
                  <c:pt idx="11">
                    <c:v>309</c:v>
                  </c:pt>
                  <c:pt idx="12">
                    <c:v>346</c:v>
                  </c:pt>
                  <c:pt idx="13">
                    <c:v>б/н</c:v>
                  </c:pt>
                  <c:pt idx="14">
                    <c:v>б/н</c:v>
                  </c:pt>
                </c:lvl>
                <c:lvl>
                  <c:pt idx="0">
                    <c:v>гор.блюдо</c:v>
                  </c:pt>
                  <c:pt idx="1">
                    <c:v>гор.напиток</c:v>
                  </c:pt>
                  <c:pt idx="2">
                    <c:v>хлеб</c:v>
                  </c:pt>
                  <c:pt idx="8">
                    <c:v>закуска</c:v>
                  </c:pt>
                  <c:pt idx="9">
                    <c:v>1 блюдо</c:v>
                  </c:pt>
                  <c:pt idx="10">
                    <c:v>2 блюдо</c:v>
                  </c:pt>
                  <c:pt idx="11">
                    <c:v>гарнир</c:v>
                  </c:pt>
                  <c:pt idx="12">
                    <c:v>напиток</c:v>
                  </c:pt>
                  <c:pt idx="14">
                    <c:v>хлеб черн.</c:v>
                  </c:pt>
                </c:lvl>
                <c:lvl>
                  <c:pt idx="0">
                    <c:v>Завтрак</c:v>
                  </c:pt>
                  <c:pt idx="8">
                    <c:v>Обед</c:v>
                  </c:pt>
                </c:lvl>
              </c:multiLvlStrCache>
            </c:multiLvlStrRef>
          </c:cat>
          <c:val>
            <c:numRef>
              <c:f>'1'!$I$4:$I$18</c:f>
              <c:numCache>
                <c:formatCode>General</c:formatCode>
                <c:ptCount val="15"/>
                <c:pt idx="0">
                  <c:v>16</c:v>
                </c:pt>
                <c:pt idx="1">
                  <c:v>1.3</c:v>
                </c:pt>
                <c:pt idx="2">
                  <c:v>0.84</c:v>
                </c:pt>
                <c:pt idx="3">
                  <c:v>5.9</c:v>
                </c:pt>
                <c:pt idx="6">
                  <c:v>24.04</c:v>
                </c:pt>
                <c:pt idx="8">
                  <c:v>0</c:v>
                </c:pt>
                <c:pt idx="9">
                  <c:v>5.25</c:v>
                </c:pt>
                <c:pt idx="10">
                  <c:v>23.9</c:v>
                </c:pt>
                <c:pt idx="11">
                  <c:v>5.4</c:v>
                </c:pt>
                <c:pt idx="12">
                  <c:v>0.1</c:v>
                </c:pt>
                <c:pt idx="13">
                  <c:v>0.2</c:v>
                </c:pt>
                <c:pt idx="14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55-4A3E-BF07-74A67CD4328A}"/>
            </c:ext>
          </c:extLst>
        </c:ser>
        <c:ser>
          <c:idx val="6"/>
          <c:order val="6"/>
          <c:tx>
            <c:strRef>
              <c:f>'1'!$J$3</c:f>
              <c:strCache>
                <c:ptCount val="1"/>
                <c:pt idx="0">
                  <c:v>Углеводы</c:v>
                </c:pt>
              </c:strCache>
            </c:strRef>
          </c:tx>
          <c:invertIfNegative val="0"/>
          <c:cat>
            <c:multiLvlStrRef>
              <c:f>'1'!$A$4:$C$18</c:f>
              <c:multiLvlStrCache>
                <c:ptCount val="15"/>
                <c:lvl>
                  <c:pt idx="0">
                    <c:v>173</c:v>
                  </c:pt>
                  <c:pt idx="1">
                    <c:v>382</c:v>
                  </c:pt>
                  <c:pt idx="2">
                    <c:v>б/н</c:v>
                  </c:pt>
                  <c:pt idx="3">
                    <c:v>15</c:v>
                  </c:pt>
                  <c:pt idx="4">
                    <c:v>0</c:v>
                  </c:pt>
                  <c:pt idx="6">
                    <c:v>ИТОГО:</c:v>
                  </c:pt>
                  <c:pt idx="8">
                    <c:v>б/н</c:v>
                  </c:pt>
                  <c:pt idx="9">
                    <c:v>96</c:v>
                  </c:pt>
                  <c:pt idx="10">
                    <c:v>243</c:v>
                  </c:pt>
                  <c:pt idx="11">
                    <c:v>309</c:v>
                  </c:pt>
                  <c:pt idx="12">
                    <c:v>346</c:v>
                  </c:pt>
                  <c:pt idx="13">
                    <c:v>б/н</c:v>
                  </c:pt>
                  <c:pt idx="14">
                    <c:v>б/н</c:v>
                  </c:pt>
                </c:lvl>
                <c:lvl>
                  <c:pt idx="0">
                    <c:v>гор.блюдо</c:v>
                  </c:pt>
                  <c:pt idx="1">
                    <c:v>гор.напиток</c:v>
                  </c:pt>
                  <c:pt idx="2">
                    <c:v>хлеб</c:v>
                  </c:pt>
                  <c:pt idx="8">
                    <c:v>закуска</c:v>
                  </c:pt>
                  <c:pt idx="9">
                    <c:v>1 блюдо</c:v>
                  </c:pt>
                  <c:pt idx="10">
                    <c:v>2 блюдо</c:v>
                  </c:pt>
                  <c:pt idx="11">
                    <c:v>гарнир</c:v>
                  </c:pt>
                  <c:pt idx="12">
                    <c:v>напиток</c:v>
                  </c:pt>
                  <c:pt idx="14">
                    <c:v>хлеб черн.</c:v>
                  </c:pt>
                </c:lvl>
                <c:lvl>
                  <c:pt idx="0">
                    <c:v>Завтрак</c:v>
                  </c:pt>
                  <c:pt idx="8">
                    <c:v>Обед</c:v>
                  </c:pt>
                </c:lvl>
              </c:multiLvlStrCache>
            </c:multiLvlStrRef>
          </c:cat>
          <c:val>
            <c:numRef>
              <c:f>'1'!$J$4:$J$18</c:f>
              <c:numCache>
                <c:formatCode>General</c:formatCode>
                <c:ptCount val="15"/>
                <c:pt idx="0">
                  <c:v>47.8</c:v>
                </c:pt>
                <c:pt idx="1">
                  <c:v>19</c:v>
                </c:pt>
                <c:pt idx="2">
                  <c:v>15.51</c:v>
                </c:pt>
                <c:pt idx="6">
                  <c:v>82.31</c:v>
                </c:pt>
                <c:pt idx="8">
                  <c:v>35.799999999999997</c:v>
                </c:pt>
                <c:pt idx="9">
                  <c:v>12</c:v>
                </c:pt>
                <c:pt idx="10">
                  <c:v>0.37</c:v>
                </c:pt>
                <c:pt idx="11">
                  <c:v>31.74</c:v>
                </c:pt>
                <c:pt idx="12">
                  <c:v>33.880000000000003</c:v>
                </c:pt>
                <c:pt idx="13">
                  <c:v>9.66</c:v>
                </c:pt>
                <c:pt idx="14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55-4A3E-BF07-74A67CD43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68128"/>
        <c:axId val="45170048"/>
      </c:barChart>
      <c:catAx>
        <c:axId val="45168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170048"/>
        <c:crosses val="autoZero"/>
        <c:auto val="1"/>
        <c:lblAlgn val="ctr"/>
        <c:lblOffset val="100"/>
        <c:noMultiLvlLbl val="0"/>
      </c:catAx>
      <c:valAx>
        <c:axId val="45170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168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9;&#1072;&#1074;&#1090;&#1088;&#1072;&#1082;%201-4%20,%2071,82\1-4%20&#1082;&#1083;.&#1084;&#1077;&#1085;&#1102;%20&#1079;&#1072;&#1074;&#1090;&#1088;&#1072;&#1082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7">
          <cell r="A67">
            <v>173</v>
          </cell>
          <cell r="B67" t="str">
            <v>Каша вязкая молочная из овсяной крупы с маслом сливочным</v>
          </cell>
          <cell r="C67">
            <v>250</v>
          </cell>
          <cell r="D67">
            <v>10.76</v>
          </cell>
          <cell r="E67">
            <v>16</v>
          </cell>
          <cell r="F67">
            <v>47.8</v>
          </cell>
          <cell r="G67">
            <v>378.5</v>
          </cell>
        </row>
        <row r="68">
          <cell r="A68">
            <v>382</v>
          </cell>
          <cell r="B68" t="str">
            <v>Какао с молоком</v>
          </cell>
          <cell r="C68">
            <v>200</v>
          </cell>
          <cell r="D68">
            <v>6.5</v>
          </cell>
          <cell r="E68">
            <v>1.3</v>
          </cell>
          <cell r="F68">
            <v>19</v>
          </cell>
          <cell r="G68">
            <v>94.7</v>
          </cell>
        </row>
        <row r="69">
          <cell r="A69" t="str">
            <v>б/н</v>
          </cell>
          <cell r="B69" t="str">
            <v>Батон нарезной</v>
          </cell>
          <cell r="C69">
            <v>30</v>
          </cell>
          <cell r="D69">
            <v>2.25</v>
          </cell>
          <cell r="E69">
            <v>0.84</v>
          </cell>
          <cell r="F69">
            <v>15.51</v>
          </cell>
          <cell r="G69">
            <v>85.8</v>
          </cell>
        </row>
        <row r="70">
          <cell r="A70">
            <v>15</v>
          </cell>
          <cell r="B70" t="str">
            <v>Сыр</v>
          </cell>
          <cell r="C70">
            <v>20</v>
          </cell>
          <cell r="D70">
            <v>4.6399999999999997</v>
          </cell>
          <cell r="E70">
            <v>5.9</v>
          </cell>
          <cell r="G70">
            <v>72</v>
          </cell>
        </row>
        <row r="71">
          <cell r="B71" t="str">
            <v xml:space="preserve">Соль йодированная </v>
          </cell>
          <cell r="C7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0"/>
  <sheetViews>
    <sheetView showGridLines="0" showRowColHeaders="0" tabSelected="1" topLeftCell="A7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22</v>
      </c>
      <c r="C1" s="33"/>
      <c r="D1" s="34"/>
      <c r="E1" t="s">
        <v>19</v>
      </c>
      <c r="F1" s="14"/>
      <c r="I1" t="s">
        <v>1</v>
      </c>
      <c r="J1" s="13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customHeight="1" x14ac:dyDescent="0.25">
      <c r="A4" s="3" t="s">
        <v>10</v>
      </c>
      <c r="B4" s="4" t="s">
        <v>11</v>
      </c>
      <c r="C4" s="23">
        <f>[1]Лист1!A67</f>
        <v>173</v>
      </c>
      <c r="D4" s="24" t="str">
        <f>[1]Лист1!B67</f>
        <v>Каша вязкая молочная из овсяной крупы с маслом сливочным</v>
      </c>
      <c r="E4" s="25">
        <f>[1]Лист1!C67</f>
        <v>250</v>
      </c>
      <c r="F4" s="15"/>
      <c r="G4" s="23">
        <f>[1]Лист1!G67</f>
        <v>378.5</v>
      </c>
      <c r="H4" s="23">
        <f>[1]Лист1!D67</f>
        <v>10.76</v>
      </c>
      <c r="I4" s="23">
        <f>[1]Лист1!E67</f>
        <v>16</v>
      </c>
      <c r="J4" s="23">
        <f>[1]Лист1!F67</f>
        <v>47.8</v>
      </c>
    </row>
    <row r="5" spans="1:10" ht="15.75" x14ac:dyDescent="0.25">
      <c r="A5" s="5"/>
      <c r="B5" s="1" t="s">
        <v>12</v>
      </c>
      <c r="C5" s="23">
        <f>[1]Лист1!A68</f>
        <v>382</v>
      </c>
      <c r="D5" s="24" t="str">
        <f>[1]Лист1!B68</f>
        <v>Какао с молоком</v>
      </c>
      <c r="E5" s="25">
        <f>[1]Лист1!C68</f>
        <v>200</v>
      </c>
      <c r="F5" s="16"/>
      <c r="G5" s="23">
        <f>[1]Лист1!G68</f>
        <v>94.7</v>
      </c>
      <c r="H5" s="23">
        <f>[1]Лист1!D68</f>
        <v>6.5</v>
      </c>
      <c r="I5" s="23">
        <f>[1]Лист1!E68</f>
        <v>1.3</v>
      </c>
      <c r="J5" s="23">
        <f>[1]Лист1!F68</f>
        <v>19</v>
      </c>
    </row>
    <row r="6" spans="1:10" ht="16.5" thickBot="1" x14ac:dyDescent="0.3">
      <c r="A6" s="5"/>
      <c r="B6" s="1" t="s">
        <v>31</v>
      </c>
      <c r="C6" s="26" t="str">
        <f>[1]Лист1!A69</f>
        <v>б/н</v>
      </c>
      <c r="D6" s="24" t="str">
        <f>[1]Лист1!B69</f>
        <v>Батон нарезной</v>
      </c>
      <c r="E6" s="25">
        <f>[1]Лист1!C69</f>
        <v>30</v>
      </c>
      <c r="F6" s="16"/>
      <c r="G6" s="23">
        <f>[1]Лист1!G69</f>
        <v>85.8</v>
      </c>
      <c r="H6" s="23">
        <f>[1]Лист1!D69</f>
        <v>2.25</v>
      </c>
      <c r="I6" s="23">
        <f>[1]Лист1!E69</f>
        <v>0.84</v>
      </c>
      <c r="J6" s="23">
        <f>[1]Лист1!F69</f>
        <v>15.51</v>
      </c>
    </row>
    <row r="7" spans="1:10" ht="15.75" x14ac:dyDescent="0.25">
      <c r="A7" s="5"/>
      <c r="B7" s="9"/>
      <c r="C7" s="23">
        <f>[1]Лист1!A70</f>
        <v>15</v>
      </c>
      <c r="D7" s="24" t="str">
        <f>[1]Лист1!B70</f>
        <v>Сыр</v>
      </c>
      <c r="E7" s="25">
        <f>[1]Лист1!C70</f>
        <v>20</v>
      </c>
      <c r="F7" s="16"/>
      <c r="G7" s="23">
        <f>[1]Лист1!G70</f>
        <v>72</v>
      </c>
      <c r="H7" s="23">
        <f>[1]Лист1!D70</f>
        <v>4.6399999999999997</v>
      </c>
      <c r="I7" s="23">
        <f>[1]Лист1!E70</f>
        <v>5.9</v>
      </c>
      <c r="J7" s="23"/>
    </row>
    <row r="8" spans="1:10" ht="16.5" thickBot="1" x14ac:dyDescent="0.3">
      <c r="A8" s="6"/>
      <c r="B8" s="7"/>
      <c r="C8" s="23">
        <f>[1]Лист1!A71</f>
        <v>0</v>
      </c>
      <c r="D8" s="24" t="str">
        <f>[1]Лист1!B71</f>
        <v xml:space="preserve">Соль йодированная </v>
      </c>
      <c r="E8" s="25">
        <f>[1]Лист1!C71</f>
        <v>1</v>
      </c>
      <c r="F8" s="17"/>
      <c r="G8" s="28"/>
      <c r="H8" s="28"/>
      <c r="I8" s="28"/>
      <c r="J8" s="28"/>
    </row>
    <row r="9" spans="1:10" ht="15.75" x14ac:dyDescent="0.25">
      <c r="A9" s="3"/>
      <c r="B9" s="9"/>
      <c r="C9" s="23"/>
      <c r="D9" s="27">
        <f>[1]Лист1!B72</f>
        <v>0</v>
      </c>
      <c r="E9" s="25"/>
      <c r="F9" s="15"/>
      <c r="G9" s="24"/>
      <c r="H9" s="24"/>
      <c r="I9" s="24"/>
      <c r="J9" s="24"/>
    </row>
    <row r="10" spans="1:10" ht="15" customHeight="1" x14ac:dyDescent="0.25">
      <c r="A10" s="5"/>
      <c r="B10" s="2"/>
      <c r="C10" s="35" t="s">
        <v>24</v>
      </c>
      <c r="D10" s="36"/>
      <c r="E10" s="39">
        <v>500</v>
      </c>
      <c r="F10" s="16"/>
      <c r="G10" s="31">
        <v>631</v>
      </c>
      <c r="H10" s="29">
        <v>24.15</v>
      </c>
      <c r="I10" s="29">
        <v>24.04</v>
      </c>
      <c r="J10" s="29">
        <v>82.31</v>
      </c>
    </row>
    <row r="11" spans="1:10" ht="15.75" customHeight="1" thickBot="1" x14ac:dyDescent="0.3">
      <c r="A11" s="6"/>
      <c r="B11" s="7"/>
      <c r="C11" s="37"/>
      <c r="D11" s="38"/>
      <c r="E11" s="40"/>
      <c r="F11" s="17"/>
      <c r="G11" s="30"/>
      <c r="H11" s="30"/>
      <c r="I11" s="30"/>
      <c r="J11" s="30"/>
    </row>
    <row r="12" spans="1:10" x14ac:dyDescent="0.25">
      <c r="A12" s="5" t="s">
        <v>13</v>
      </c>
      <c r="B12" s="8" t="s">
        <v>14</v>
      </c>
      <c r="C12" s="41" t="s">
        <v>23</v>
      </c>
      <c r="D12" s="42" t="s">
        <v>32</v>
      </c>
      <c r="E12" s="41">
        <v>100</v>
      </c>
      <c r="F12" s="18"/>
      <c r="G12" s="22">
        <v>144.19999999999999</v>
      </c>
      <c r="H12" s="22">
        <v>0.25</v>
      </c>
      <c r="I12" s="22">
        <v>0</v>
      </c>
      <c r="J12" s="22">
        <v>35.799999999999997</v>
      </c>
    </row>
    <row r="13" spans="1:10" ht="28.5" x14ac:dyDescent="0.25">
      <c r="A13" s="5"/>
      <c r="B13" s="1" t="s">
        <v>15</v>
      </c>
      <c r="C13" s="41">
        <v>96</v>
      </c>
      <c r="D13" s="42" t="s">
        <v>33</v>
      </c>
      <c r="E13" s="41">
        <v>250</v>
      </c>
      <c r="F13" s="16"/>
      <c r="G13" s="22">
        <v>141.25</v>
      </c>
      <c r="H13" s="22">
        <v>2.87</v>
      </c>
      <c r="I13" s="22">
        <v>5.25</v>
      </c>
      <c r="J13" s="22">
        <v>12</v>
      </c>
    </row>
    <row r="14" spans="1:10" x14ac:dyDescent="0.25">
      <c r="A14" s="5"/>
      <c r="B14" s="1" t="s">
        <v>16</v>
      </c>
      <c r="C14" s="41">
        <v>243</v>
      </c>
      <c r="D14" s="42" t="s">
        <v>25</v>
      </c>
      <c r="E14" s="41">
        <v>100</v>
      </c>
      <c r="F14" s="16"/>
      <c r="G14" s="22">
        <v>260.5</v>
      </c>
      <c r="H14" s="22">
        <v>10.4</v>
      </c>
      <c r="I14" s="22">
        <v>23.9</v>
      </c>
      <c r="J14" s="22">
        <v>0.37</v>
      </c>
    </row>
    <row r="15" spans="1:10" ht="28.5" x14ac:dyDescent="0.25">
      <c r="A15" s="5"/>
      <c r="B15" s="1" t="s">
        <v>17</v>
      </c>
      <c r="C15" s="41">
        <v>309</v>
      </c>
      <c r="D15" s="42" t="s">
        <v>26</v>
      </c>
      <c r="E15" s="41">
        <v>180</v>
      </c>
      <c r="F15" s="16"/>
      <c r="G15" s="22">
        <v>202.14</v>
      </c>
      <c r="H15" s="22">
        <v>6.6</v>
      </c>
      <c r="I15" s="22">
        <v>5.4</v>
      </c>
      <c r="J15" s="22">
        <v>31.74</v>
      </c>
    </row>
    <row r="16" spans="1:10" ht="28.5" x14ac:dyDescent="0.25">
      <c r="A16" s="5"/>
      <c r="B16" s="1" t="s">
        <v>30</v>
      </c>
      <c r="C16" s="41">
        <v>346</v>
      </c>
      <c r="D16" s="42" t="s">
        <v>27</v>
      </c>
      <c r="E16" s="41">
        <v>200</v>
      </c>
      <c r="F16" s="16"/>
      <c r="G16" s="22">
        <v>141.19999999999999</v>
      </c>
      <c r="H16" s="22">
        <v>0.44</v>
      </c>
      <c r="I16" s="22">
        <v>0.1</v>
      </c>
      <c r="J16" s="22">
        <v>33.880000000000003</v>
      </c>
    </row>
    <row r="17" spans="1:10" x14ac:dyDescent="0.25">
      <c r="A17" s="5"/>
      <c r="B17" s="1"/>
      <c r="C17" s="41" t="s">
        <v>23</v>
      </c>
      <c r="D17" s="42" t="s">
        <v>34</v>
      </c>
      <c r="E17" s="41">
        <v>20</v>
      </c>
      <c r="F17" s="16"/>
      <c r="G17" s="21">
        <v>46.76</v>
      </c>
      <c r="H17" s="21">
        <v>1.58</v>
      </c>
      <c r="I17" s="21">
        <v>0.2</v>
      </c>
      <c r="J17" s="21">
        <v>9.66</v>
      </c>
    </row>
    <row r="18" spans="1:10" x14ac:dyDescent="0.25">
      <c r="A18" s="5"/>
      <c r="B18" s="1" t="s">
        <v>18</v>
      </c>
      <c r="C18" s="41" t="s">
        <v>23</v>
      </c>
      <c r="D18" s="42" t="s">
        <v>28</v>
      </c>
      <c r="E18" s="41">
        <v>30</v>
      </c>
      <c r="F18" s="16"/>
      <c r="G18" s="21">
        <v>42</v>
      </c>
      <c r="H18" s="21">
        <v>1.4</v>
      </c>
      <c r="I18" s="21">
        <v>0.47</v>
      </c>
      <c r="J18" s="21">
        <v>7.8</v>
      </c>
    </row>
    <row r="19" spans="1:10" x14ac:dyDescent="0.25">
      <c r="A19" s="5"/>
      <c r="B19" s="19"/>
      <c r="C19" s="41"/>
      <c r="D19" s="42" t="s">
        <v>29</v>
      </c>
      <c r="E19" s="41">
        <v>1</v>
      </c>
      <c r="F19" s="20"/>
      <c r="G19" s="21"/>
      <c r="H19" s="21"/>
      <c r="I19" s="21"/>
      <c r="J19" s="21"/>
    </row>
    <row r="20" spans="1:10" ht="29.25" thickBot="1" x14ac:dyDescent="0.3">
      <c r="A20" s="6"/>
      <c r="B20" s="7"/>
      <c r="C20" s="43" t="s">
        <v>24</v>
      </c>
      <c r="D20" s="44"/>
      <c r="E20" s="45">
        <v>880</v>
      </c>
      <c r="F20" s="17"/>
      <c r="G20" s="46">
        <f t="shared" ref="G20" si="0">SUM(G12:G19)</f>
        <v>978.05</v>
      </c>
      <c r="H20" s="46">
        <f>SUM(H12:H19)</f>
        <v>23.54</v>
      </c>
      <c r="I20" s="46">
        <f t="shared" ref="I20:J20" si="1">SUM(I12:I19)</f>
        <v>35.32</v>
      </c>
      <c r="J20" s="46">
        <f t="shared" si="1"/>
        <v>131.25</v>
      </c>
    </row>
  </sheetData>
  <mergeCells count="7">
    <mergeCell ref="J10:J11"/>
    <mergeCell ref="I10:I11"/>
    <mergeCell ref="H10:H11"/>
    <mergeCell ref="G10:G11"/>
    <mergeCell ref="B1:D1"/>
    <mergeCell ref="C10:D11"/>
    <mergeCell ref="E10:E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1</vt:lpstr>
      <vt:lpstr>Диаграмма1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2024-03-24T18:45:53Z</dcterms:modified>
</cp:coreProperties>
</file>