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F12" i="1"/>
  <c r="F13" i="1"/>
  <c r="F14" i="1"/>
  <c r="F15" i="1"/>
  <c r="F16" i="1"/>
  <c r="F17" i="1"/>
  <c r="F18" i="1"/>
  <c r="F19" i="1"/>
  <c r="F20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<sst xmlns="http://schemas.openxmlformats.org/spreadsheetml/2006/main" count="27" uniqueCount="27">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</sst>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7">
          <cell r="B27" t="str">
            <v>43</v>
          </cell>
          <cell r="C27" t="str">
            <v>Салат из овощей</v>
          </cell>
          <cell r="D27">
            <v>100</v>
          </cell>
          <cell r="E27">
            <v>2.6</v>
          </cell>
          <cell r="F27">
            <v>7.38</v>
          </cell>
          <cell r="G27">
            <v>3.23</v>
          </cell>
          <cell r="H27">
            <v>89.8</v>
          </cell>
        </row>
        <row r="28">
          <cell r="B28" t="str">
            <v>96</v>
          </cell>
          <cell r="C28" t="str">
            <v>Рассольник
ленинградский с курицей</v>
          </cell>
          <cell r="D28" t="str">
            <v>250/10</v>
          </cell>
          <cell r="E28" t="str">
            <v>2,02/
3.54</v>
          </cell>
          <cell r="F28" t="str">
            <v>5,09/
0.29</v>
          </cell>
          <cell r="G28" t="str">
            <v>11,98/
0.06</v>
          </cell>
          <cell r="H28" t="str">
            <v>107,25/
16.95</v>
          </cell>
        </row>
        <row r="29">
          <cell r="B29" t="str">
            <v>260</v>
          </cell>
          <cell r="C29" t="str">
            <v>Гуляш (говядина)</v>
          </cell>
          <cell r="D29" t="str">
            <v>100 (50/50)</v>
          </cell>
          <cell r="E29">
            <v>14.55</v>
          </cell>
          <cell r="F29">
            <v>16.79</v>
          </cell>
          <cell r="G29">
            <v>2.89</v>
          </cell>
          <cell r="H29">
            <v>221</v>
          </cell>
        </row>
        <row r="30">
          <cell r="B30" t="str">
            <v>309</v>
          </cell>
          <cell r="C30" t="str">
            <v>Макароны отварные</v>
          </cell>
          <cell r="D30">
            <v>180</v>
          </cell>
          <cell r="E30">
            <v>6.72</v>
          </cell>
          <cell r="F30">
            <v>9.7799999999999994</v>
          </cell>
          <cell r="G30">
            <v>31.81</v>
          </cell>
          <cell r="H30">
            <v>241.74</v>
          </cell>
        </row>
        <row r="31">
          <cell r="B31" t="str">
            <v>388</v>
          </cell>
          <cell r="C31" t="str">
            <v>Напиток из шиповника</v>
          </cell>
          <cell r="D31" t="str">
            <v>180</v>
          </cell>
          <cell r="E31" t="str">
            <v>0.61</v>
          </cell>
          <cell r="F31">
            <v>0.25</v>
          </cell>
          <cell r="G31" t="str">
            <v>18.68</v>
          </cell>
          <cell r="H31" t="str">
            <v>79.38</v>
          </cell>
        </row>
        <row r="32">
          <cell r="B32" t="str">
            <v>б/н</v>
          </cell>
          <cell r="C32" t="str">
            <v>Батон нарезной</v>
          </cell>
          <cell r="D32" t="str">
            <v>20</v>
          </cell>
          <cell r="E32" t="str">
            <v>1.50</v>
          </cell>
          <cell r="F32" t="str">
            <v>0.56</v>
          </cell>
          <cell r="G32" t="str">
            <v>10.28</v>
          </cell>
          <cell r="H32" t="str">
            <v>57.20</v>
          </cell>
        </row>
        <row r="33">
          <cell r="B33" t="str">
            <v>б/н</v>
          </cell>
          <cell r="C33" t="str">
            <v>Хлеб ржаной</v>
          </cell>
          <cell r="D33" t="str">
            <v>30</v>
          </cell>
          <cell r="E33" t="str">
            <v>2.10</v>
          </cell>
          <cell r="F33" t="str">
            <v>0.60</v>
          </cell>
          <cell r="G33" t="str">
            <v>11.70</v>
          </cell>
          <cell r="H33" t="str">
            <v>63.00</v>
          </cell>
        </row>
        <row r="34">
          <cell r="B34" t="str">
            <v/>
          </cell>
          <cell r="C34" t="str">
            <v>Соль йодированная</v>
          </cell>
          <cell r="D34" t="str">
            <v xml:space="preserve">     1</v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</row>
        <row r="35">
          <cell r="B35" t="str">
            <v/>
          </cell>
          <cell r="C35" t="str">
            <v>ИТОГО:</v>
          </cell>
          <cell r="D35">
            <v>860</v>
          </cell>
          <cell r="E35">
            <v>33.64</v>
          </cell>
          <cell r="F35">
            <v>40.74</v>
          </cell>
          <cell r="G35">
            <v>90.63</v>
          </cell>
          <cell r="H35">
            <v>876.32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44708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'[1]10'!B27</f>
        <v>43</v>
      </c>
      <c r="D12" s="30" t="str">
        <f>'[1]10'!C27</f>
        <v>Салат из овощей</v>
      </c>
      <c r="E12" s="21">
        <f>'[1]10'!D27</f>
        <v>100</v>
      </c>
      <c r="F12" s="21">
        <f>'[1]10'!H27</f>
        <v>89.8</v>
      </c>
      <c r="G12" s="21">
        <f>'[1]10'!E27</f>
        <v>2.6</v>
      </c>
      <c r="H12" s="21">
        <f>'[1]10'!F27</f>
        <v>7.38</v>
      </c>
      <c r="I12" s="22">
        <f>'[1]10'!G27</f>
        <v>3.23</v>
      </c>
    </row>
    <row r="13" spans="1:9" ht="30" x14ac:dyDescent="0.25">
      <c r="A13" s="7"/>
      <c r="B13" s="1" t="s">
        <v>15</v>
      </c>
      <c r="C13" s="2" t="str">
        <f>'[1]10'!B28</f>
        <v>96</v>
      </c>
      <c r="D13" s="28" t="str">
        <f>'[1]10'!C28</f>
        <v>Рассольник
ленинградский с курицей</v>
      </c>
      <c r="E13" s="17" t="str">
        <f>'[1]10'!D28</f>
        <v>250/10</v>
      </c>
      <c r="F13" s="17" t="str">
        <f>'[1]10'!H28</f>
        <v>107,25/
16.95</v>
      </c>
      <c r="G13" s="17" t="str">
        <f>'[1]10'!E28</f>
        <v>2,02/
3.54</v>
      </c>
      <c r="H13" s="17" t="str">
        <f>'[1]10'!F28</f>
        <v>5,09/
0.29</v>
      </c>
      <c r="I13" s="18" t="str">
        <f>'[1]10'!G28</f>
        <v>11,98/
0.06</v>
      </c>
    </row>
    <row r="14" spans="1:9" x14ac:dyDescent="0.25">
      <c r="A14" s="7"/>
      <c r="B14" s="1" t="s">
        <v>16</v>
      </c>
      <c r="C14" s="2" t="str">
        <f>'[1]10'!B29</f>
        <v>260</v>
      </c>
      <c r="D14" s="28" t="str">
        <f>'[1]10'!C29</f>
        <v>Гуляш (говядина)</v>
      </c>
      <c r="E14" s="17" t="str">
        <f>'[1]10'!D29</f>
        <v>100 (50/50)</v>
      </c>
      <c r="F14" s="17">
        <f>'[1]10'!H29</f>
        <v>221</v>
      </c>
      <c r="G14" s="17">
        <f>'[1]10'!E29</f>
        <v>14.55</v>
      </c>
      <c r="H14" s="17">
        <f>'[1]10'!F29</f>
        <v>16.79</v>
      </c>
      <c r="I14" s="18">
        <f>'[1]10'!G29</f>
        <v>2.89</v>
      </c>
    </row>
    <row r="15" spans="1:9" x14ac:dyDescent="0.25">
      <c r="A15" s="7"/>
      <c r="B15" s="1" t="s">
        <v>17</v>
      </c>
      <c r="C15" s="2" t="str">
        <f>'[1]10'!B30</f>
        <v>309</v>
      </c>
      <c r="D15" s="28" t="str">
        <f>'[1]10'!C30</f>
        <v>Макароны отварные</v>
      </c>
      <c r="E15" s="17">
        <f>'[1]10'!D30</f>
        <v>180</v>
      </c>
      <c r="F15" s="17">
        <f>'[1]10'!H30</f>
        <v>241.74</v>
      </c>
      <c r="G15" s="17">
        <f>'[1]10'!E30</f>
        <v>6.72</v>
      </c>
      <c r="H15" s="17">
        <f>'[1]10'!F30</f>
        <v>9.7799999999999994</v>
      </c>
      <c r="I15" s="18">
        <f>'[1]10'!G30</f>
        <v>31.81</v>
      </c>
    </row>
    <row r="16" spans="1:9" x14ac:dyDescent="0.25">
      <c r="A16" s="7"/>
      <c r="B16" s="1" t="s">
        <v>18</v>
      </c>
      <c r="C16" s="2" t="str">
        <f>'[1]10'!B31</f>
        <v>388</v>
      </c>
      <c r="D16" s="28" t="str">
        <f>'[1]10'!C31</f>
        <v>Напиток из шиповника</v>
      </c>
      <c r="E16" s="17" t="str">
        <f>'[1]10'!D31</f>
        <v>180</v>
      </c>
      <c r="F16" s="17" t="str">
        <f>'[1]10'!H31</f>
        <v>79.38</v>
      </c>
      <c r="G16" s="17" t="str">
        <f>'[1]10'!E31</f>
        <v>0.61</v>
      </c>
      <c r="H16" s="17">
        <f>'[1]10'!F31</f>
        <v>0.25</v>
      </c>
      <c r="I16" s="18" t="str">
        <f>'[1]10'!G31</f>
        <v>18.68</v>
      </c>
    </row>
    <row r="17" spans="1:9" x14ac:dyDescent="0.25">
      <c r="A17" s="7"/>
      <c r="B17" s="1" t="s">
        <v>23</v>
      </c>
      <c r="C17" s="2" t="str">
        <f>'[1]10'!B32</f>
        <v>б/н</v>
      </c>
      <c r="D17" s="28" t="str">
        <f>'[1]10'!C32</f>
        <v>Батон нарезной</v>
      </c>
      <c r="E17" s="17" t="str">
        <f>'[1]10'!D32</f>
        <v>20</v>
      </c>
      <c r="F17" s="17" t="str">
        <f>'[1]10'!H32</f>
        <v>57.20</v>
      </c>
      <c r="G17" s="17" t="str">
        <f>'[1]10'!E32</f>
        <v>1.50</v>
      </c>
      <c r="H17" s="17" t="str">
        <f>'[1]10'!F32</f>
        <v>0.56</v>
      </c>
      <c r="I17" s="18" t="str">
        <f>'[1]10'!G32</f>
        <v>10.28</v>
      </c>
    </row>
    <row r="18" spans="1:9" x14ac:dyDescent="0.25">
      <c r="A18" s="7"/>
      <c r="B18" s="1" t="s">
        <v>20</v>
      </c>
      <c r="C18" s="2" t="str">
        <f>'[1]10'!B33</f>
        <v>б/н</v>
      </c>
      <c r="D18" s="28" t="str">
        <f>'[1]10'!C33</f>
        <v>Хлеб ржаной</v>
      </c>
      <c r="E18" s="17" t="str">
        <f>'[1]10'!D33</f>
        <v>30</v>
      </c>
      <c r="F18" s="17" t="str">
        <f>'[1]10'!H33</f>
        <v>63.00</v>
      </c>
      <c r="G18" s="17" t="str">
        <f>'[1]10'!E33</f>
        <v>2.10</v>
      </c>
      <c r="H18" s="17" t="str">
        <f>'[1]10'!F33</f>
        <v>0.60</v>
      </c>
      <c r="I18" s="18" t="str">
        <f>'[1]10'!G33</f>
        <v>11.70</v>
      </c>
    </row>
    <row r="19" spans="1:9" x14ac:dyDescent="0.25">
      <c r="A19" s="7"/>
      <c r="B19" s="24"/>
      <c r="C19" s="24" t="str">
        <f>'[1]10'!B34</f>
        <v/>
      </c>
      <c r="D19" s="31" t="str">
        <f>'[1]10'!C34</f>
        <v>Соль йодированная</v>
      </c>
      <c r="E19" s="25" t="str">
        <f>'[1]10'!D34</f>
        <v xml:space="preserve">     1</v>
      </c>
      <c r="F19" s="25" t="str">
        <f>'[1]10'!H34</f>
        <v/>
      </c>
      <c r="G19" s="25" t="str">
        <f>'[1]10'!E34</f>
        <v/>
      </c>
      <c r="H19" s="25" t="str">
        <f>'[1]10'!F34</f>
        <v/>
      </c>
      <c r="I19" s="26" t="str">
        <f>'[1]10'!G34</f>
        <v/>
      </c>
    </row>
    <row r="20" spans="1:9" ht="15.75" thickBot="1" x14ac:dyDescent="0.3">
      <c r="A20" s="8"/>
      <c r="B20" s="9"/>
      <c r="C20" s="9" t="str">
        <f>'[1]10'!B35</f>
        <v/>
      </c>
      <c r="D20" s="29" t="str">
        <f>'[1]10'!C35</f>
        <v>ИТОГО:</v>
      </c>
      <c r="E20" s="19">
        <f>'[1]10'!D35</f>
        <v>860</v>
      </c>
      <c r="F20" s="19">
        <f>'[1]10'!H35</f>
        <v>876.32</v>
      </c>
      <c r="G20" s="19">
        <f>'[1]10'!E35</f>
        <v>33.64</v>
      </c>
      <c r="H20" s="19">
        <f>'[1]10'!F35</f>
        <v>40.74</v>
      </c>
      <c r="I20" s="20">
        <f>'[1]10'!G35</f>
        <v>90.63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2022-05-25T09:50:15Z</dcterms:modified>
</cp:coreProperties>
</file>