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F4" i="1"/>
  <c r="F5" i="1"/>
  <c r="F6" i="1"/>
  <c r="F7" i="1"/>
  <c r="F8" i="1"/>
  <c r="F9" i="1"/>
  <c r="F10" i="1"/>
  <c r="F11" i="1"/>
  <c r="F12" i="1"/>
  <c r="F13" i="1"/>
  <c r="F14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<sst xmlns="http://schemas.openxmlformats.org/spreadsheetml/2006/main" count="27" uniqueCount="27">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</sst>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5">
          <cell r="B5" t="str">
            <v>309</v>
          </cell>
        </row>
      </sheetData>
      <sheetData sheetId="1">
        <row r="6">
          <cell r="B6" t="str">
            <v>210</v>
          </cell>
        </row>
      </sheetData>
      <sheetData sheetId="2">
        <row r="8">
          <cell r="B8" t="str">
            <v>294</v>
          </cell>
          <cell r="C8" t="str">
            <v>Котлеты рубленые из птицы</v>
          </cell>
          <cell r="D8" t="str">
            <v>90</v>
          </cell>
          <cell r="E8" t="str">
            <v>15.69</v>
          </cell>
          <cell r="F8" t="str">
            <v>15.08</v>
          </cell>
          <cell r="G8" t="str">
            <v>14.65</v>
          </cell>
          <cell r="H8" t="str">
            <v>257.40</v>
          </cell>
        </row>
        <row r="9">
          <cell r="B9" t="str">
            <v>312</v>
          </cell>
          <cell r="C9" t="str">
            <v>Картофельное пюре</v>
          </cell>
          <cell r="D9" t="str">
            <v>150</v>
          </cell>
          <cell r="E9" t="str">
            <v>3.06</v>
          </cell>
          <cell r="F9" t="str">
            <v>4.80</v>
          </cell>
          <cell r="G9" t="str">
            <v>20.44</v>
          </cell>
          <cell r="H9" t="str">
            <v>137.25</v>
          </cell>
        </row>
        <row r="10">
          <cell r="B10" t="str">
            <v>377</v>
          </cell>
          <cell r="C10" t="str">
            <v>Чай с лимоном</v>
          </cell>
          <cell r="D10" t="str">
            <v>180/5</v>
          </cell>
          <cell r="E10" t="str">
            <v>0.12</v>
          </cell>
          <cell r="F10" t="str">
            <v>0.01</v>
          </cell>
          <cell r="G10" t="str">
            <v>13.68</v>
          </cell>
          <cell r="H10" t="str">
            <v>46.80</v>
          </cell>
        </row>
        <row r="12">
          <cell r="B12" t="str">
            <v>б/н</v>
          </cell>
          <cell r="C12" t="str">
            <v>Батон нарезной</v>
          </cell>
          <cell r="D12" t="str">
            <v>30</v>
          </cell>
          <cell r="E12" t="str">
            <v>2.25</v>
          </cell>
          <cell r="F12" t="str">
            <v>0.84</v>
          </cell>
          <cell r="G12" t="str">
            <v>15.42</v>
          </cell>
          <cell r="H12" t="str">
            <v>85.80</v>
          </cell>
        </row>
        <row r="13">
          <cell r="B13" t="str">
            <v>14</v>
          </cell>
          <cell r="C13" t="str">
            <v>Масло сливочное</v>
          </cell>
          <cell r="D13" t="str">
            <v>7</v>
          </cell>
          <cell r="E13" t="str">
            <v>0.06</v>
          </cell>
          <cell r="F13" t="str">
            <v>5.08</v>
          </cell>
          <cell r="G13" t="str">
            <v>0.09</v>
          </cell>
          <cell r="H13" t="str">
            <v>46.20</v>
          </cell>
        </row>
        <row r="15">
          <cell r="B15" t="str">
            <v>15</v>
          </cell>
          <cell r="C15" t="str">
            <v>Сыр</v>
          </cell>
          <cell r="D15" t="str">
            <v>15</v>
          </cell>
          <cell r="E15" t="str">
            <v>3.48</v>
          </cell>
          <cell r="F15" t="str">
            <v>4.43</v>
          </cell>
          <cell r="G15" t="str">
            <v>-</v>
          </cell>
          <cell r="H15" t="str">
            <v>54.00</v>
          </cell>
        </row>
        <row r="16">
          <cell r="B16" t="str">
            <v>338</v>
          </cell>
          <cell r="C16" t="str">
            <v>Груша свежая(1 шт.)</v>
          </cell>
          <cell r="D16" t="str">
            <v>100-150</v>
          </cell>
          <cell r="E16" t="str">
            <v>0.40</v>
          </cell>
          <cell r="F16" t="str">
            <v>0.30</v>
          </cell>
          <cell r="G16" t="str">
            <v>10.30</v>
          </cell>
          <cell r="H16" t="str">
            <v>47.00</v>
          </cell>
        </row>
        <row r="17">
          <cell r="C17" t="str">
            <v>Соль йодированная</v>
          </cell>
          <cell r="D17" t="str">
            <v>1</v>
          </cell>
        </row>
        <row r="18">
          <cell r="C18" t="str">
            <v>ИТОГО:</v>
          </cell>
          <cell r="D18" t="str">
            <v>572-622</v>
          </cell>
          <cell r="E18" t="str">
            <v>25.06</v>
          </cell>
          <cell r="F18" t="str">
            <v>30.54</v>
          </cell>
          <cell r="G18" t="str">
            <v>74.58</v>
          </cell>
          <cell r="H18" t="str">
            <v>674.45</v>
          </cell>
        </row>
      </sheetData>
      <sheetData sheetId="3"/>
      <sheetData sheetId="4">
        <row r="7">
          <cell r="B7" t="str">
            <v>223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44699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'[1]3'!B8</f>
        <v>294</v>
      </c>
      <c r="D4" s="26" t="str">
        <f>'[1]3'!C8</f>
        <v>Котлеты рубленые из птицы</v>
      </c>
      <c r="E4" s="14" t="str">
        <f>'[1]3'!D8</f>
        <v>90</v>
      </c>
      <c r="F4" s="14" t="str">
        <f>'[1]3'!H8</f>
        <v>257.40</v>
      </c>
      <c r="G4" s="14" t="str">
        <f>'[1]3'!E8</f>
        <v>15.69</v>
      </c>
      <c r="H4" s="14" t="str">
        <f>'[1]3'!F8</f>
        <v>15.08</v>
      </c>
      <c r="I4" s="15" t="str">
        <f>'[1]3'!G8</f>
        <v>14.65</v>
      </c>
    </row>
    <row r="5" spans="1:9" x14ac:dyDescent="0.25">
      <c r="A5" s="6"/>
      <c r="B5" s="31"/>
      <c r="C5" s="2" t="str">
        <f>'[1]3'!B9</f>
        <v>312</v>
      </c>
      <c r="D5" s="27" t="str">
        <f>'[1]3'!C9</f>
        <v>Картофельное пюре</v>
      </c>
      <c r="E5" s="16" t="str">
        <f>'[1]3'!D9</f>
        <v>150</v>
      </c>
      <c r="F5" s="16" t="str">
        <f>'[1]3'!H9</f>
        <v>137.25</v>
      </c>
      <c r="G5" s="16" t="str">
        <f>'[1]3'!E9</f>
        <v>3.06</v>
      </c>
      <c r="H5" s="16" t="str">
        <f>'[1]3'!F9</f>
        <v>4.80</v>
      </c>
      <c r="I5" s="17" t="str">
        <f>'[1]3'!G9</f>
        <v>20.44</v>
      </c>
    </row>
    <row r="6" spans="1:9" x14ac:dyDescent="0.25">
      <c r="A6" s="6"/>
      <c r="B6" s="31" t="s">
        <v>11</v>
      </c>
      <c r="C6" s="2" t="str">
        <f>'[1]3'!B10</f>
        <v>377</v>
      </c>
      <c r="D6" s="27" t="str">
        <f>'[1]3'!C10</f>
        <v>Чай с лимоном</v>
      </c>
      <c r="E6" s="16" t="str">
        <f>'[1]3'!D10</f>
        <v>180/5</v>
      </c>
      <c r="F6" s="16" t="str">
        <f>'[1]3'!H10</f>
        <v>46.80</v>
      </c>
      <c r="G6" s="16" t="str">
        <f>'[1]3'!E10</f>
        <v>0.12</v>
      </c>
      <c r="H6" s="16" t="str">
        <f>'[1]3'!F10</f>
        <v>0.01</v>
      </c>
      <c r="I6" s="17" t="str">
        <f>'[1]3'!G10</f>
        <v>13.68</v>
      </c>
    </row>
    <row r="7" spans="1:9" x14ac:dyDescent="0.25">
      <c r="A7" s="6"/>
      <c r="B7" s="32"/>
      <c r="C7" s="2">
        <f>'[1]3'!B11</f>
        <v>0</v>
      </c>
      <c r="D7" s="27">
        <f>'[1]3'!C11</f>
        <v>0</v>
      </c>
      <c r="E7" s="16">
        <f>'[1]3'!D11</f>
        <v>0</v>
      </c>
      <c r="F7" s="16">
        <f>'[1]3'!H11</f>
        <v>0</v>
      </c>
      <c r="G7" s="16">
        <f>'[1]3'!E11</f>
        <v>0</v>
      </c>
      <c r="H7" s="16">
        <f>'[1]3'!F11</f>
        <v>0</v>
      </c>
      <c r="I7" s="17">
        <f>'[1]3'!G11</f>
        <v>0</v>
      </c>
    </row>
    <row r="8" spans="1:9" x14ac:dyDescent="0.25">
      <c r="A8" s="6"/>
      <c r="B8" s="33" t="s">
        <v>22</v>
      </c>
      <c r="C8" s="23" t="str">
        <f>'[1]3'!B12</f>
        <v>б/н</v>
      </c>
      <c r="D8" s="30" t="str">
        <f>'[1]3'!C12</f>
        <v>Батон нарезной</v>
      </c>
      <c r="E8" s="24" t="str">
        <f>'[1]3'!D12</f>
        <v>30</v>
      </c>
      <c r="F8" s="24" t="str">
        <f>'[1]3'!H12</f>
        <v>85.80</v>
      </c>
      <c r="G8" s="24" t="str">
        <f>'[1]3'!E12</f>
        <v>2.25</v>
      </c>
      <c r="H8" s="24" t="str">
        <f>'[1]3'!F12</f>
        <v>0.84</v>
      </c>
      <c r="I8" s="25" t="str">
        <f>'[1]3'!G12</f>
        <v>15.42</v>
      </c>
    </row>
    <row r="9" spans="1:9" x14ac:dyDescent="0.25">
      <c r="A9" s="6"/>
      <c r="B9" s="23"/>
      <c r="C9" s="23" t="str">
        <f>'[1]3'!B13</f>
        <v>14</v>
      </c>
      <c r="D9" s="30" t="str">
        <f>'[1]3'!C13</f>
        <v>Масло сливочное</v>
      </c>
      <c r="E9" s="24" t="str">
        <f>'[1]3'!D13</f>
        <v>7</v>
      </c>
      <c r="F9" s="24" t="str">
        <f>'[1]3'!H13</f>
        <v>46.20</v>
      </c>
      <c r="G9" s="24" t="str">
        <f>'[1]3'!E13</f>
        <v>0.06</v>
      </c>
      <c r="H9" s="24" t="str">
        <f>'[1]3'!F13</f>
        <v>5.08</v>
      </c>
      <c r="I9" s="25" t="str">
        <f>'[1]3'!G13</f>
        <v>0.09</v>
      </c>
    </row>
    <row r="10" spans="1:9" x14ac:dyDescent="0.25">
      <c r="A10" s="6"/>
      <c r="B10" s="23"/>
      <c r="C10" s="23">
        <f>'[1]3'!B14</f>
        <v>0</v>
      </c>
      <c r="D10" s="30">
        <f>'[1]3'!C14</f>
        <v>0</v>
      </c>
      <c r="E10" s="24">
        <f>'[1]3'!D14</f>
        <v>0</v>
      </c>
      <c r="F10" s="24">
        <f>'[1]3'!H14</f>
        <v>0</v>
      </c>
      <c r="G10" s="24">
        <f>'[1]3'!E14</f>
        <v>0</v>
      </c>
      <c r="H10" s="24">
        <f>'[1]3'!F14</f>
        <v>0</v>
      </c>
      <c r="I10" s="25">
        <f>'[1]3'!G14</f>
        <v>0</v>
      </c>
    </row>
    <row r="11" spans="1:9" x14ac:dyDescent="0.25">
      <c r="A11" s="6"/>
      <c r="B11" s="23"/>
      <c r="C11" s="23" t="str">
        <f>'[1]3'!B15</f>
        <v>15</v>
      </c>
      <c r="D11" s="30" t="str">
        <f>'[1]3'!C15</f>
        <v>Сыр</v>
      </c>
      <c r="E11" s="24" t="str">
        <f>'[1]3'!D15</f>
        <v>15</v>
      </c>
      <c r="F11" s="24" t="str">
        <f>'[1]3'!H15</f>
        <v>54.00</v>
      </c>
      <c r="G11" s="24" t="str">
        <f>'[1]3'!E15</f>
        <v>3.48</v>
      </c>
      <c r="H11" s="24" t="str">
        <f>'[1]3'!F15</f>
        <v>4.43</v>
      </c>
      <c r="I11" s="25" t="str">
        <f>'[1]3'!G15</f>
        <v>-</v>
      </c>
    </row>
    <row r="12" spans="1:9" x14ac:dyDescent="0.25">
      <c r="A12" s="6"/>
      <c r="B12" s="23"/>
      <c r="C12" s="23" t="str">
        <f>'[1]3'!B16</f>
        <v>338</v>
      </c>
      <c r="D12" s="30" t="str">
        <f>'[1]3'!C16</f>
        <v>Груша свежая(1 шт.)</v>
      </c>
      <c r="E12" s="24" t="str">
        <f>'[1]3'!D16</f>
        <v>100-150</v>
      </c>
      <c r="F12" s="24" t="str">
        <f>'[1]3'!H16</f>
        <v>47.00</v>
      </c>
      <c r="G12" s="24" t="str">
        <f>'[1]3'!E16</f>
        <v>0.40</v>
      </c>
      <c r="H12" s="24" t="str">
        <f>'[1]3'!F16</f>
        <v>0.30</v>
      </c>
      <c r="I12" s="25" t="str">
        <f>'[1]3'!G16</f>
        <v>10.30</v>
      </c>
    </row>
    <row r="13" spans="1:9" x14ac:dyDescent="0.25">
      <c r="A13" s="6"/>
      <c r="B13" s="23"/>
      <c r="C13" s="23">
        <f>'[1]3'!B17</f>
        <v>0</v>
      </c>
      <c r="D13" s="30" t="str">
        <f>'[1]3'!C17</f>
        <v>Соль йодированная</v>
      </c>
      <c r="E13" s="24" t="str">
        <f>'[1]3'!D17</f>
        <v>1</v>
      </c>
      <c r="F13" s="24">
        <f>'[1]3'!H17</f>
        <v>0</v>
      </c>
      <c r="G13" s="24">
        <f>'[1]3'!E17</f>
        <v>0</v>
      </c>
      <c r="H13" s="24">
        <f>'[1]3'!F17</f>
        <v>0</v>
      </c>
      <c r="I13" s="25">
        <f>'[1]3'!G17</f>
        <v>0</v>
      </c>
    </row>
    <row r="14" spans="1:9" ht="15.75" thickBot="1" x14ac:dyDescent="0.3">
      <c r="A14" s="7"/>
      <c r="B14" s="8"/>
      <c r="C14" s="8">
        <f>'[1]3'!B18</f>
        <v>0</v>
      </c>
      <c r="D14" s="28" t="str">
        <f>'[1]3'!C18</f>
        <v>ИТОГО:</v>
      </c>
      <c r="E14" s="18" t="str">
        <f>'[1]3'!D18</f>
        <v>572-622</v>
      </c>
      <c r="F14" s="18" t="str">
        <f>'[1]3'!H18</f>
        <v>674.45</v>
      </c>
      <c r="G14" s="18" t="str">
        <f>'[1]3'!E18</f>
        <v>25.06</v>
      </c>
      <c r="H14" s="18" t="str">
        <f>'[1]3'!F18</f>
        <v>30.54</v>
      </c>
      <c r="I14" s="19" t="str">
        <f>'[1]3'!G18</f>
        <v>74.58</v>
      </c>
    </row>
    <row r="15" spans="1:9" x14ac:dyDescent="0.25">
      <c r="A15" s="4" t="s">
        <v>12</v>
      </c>
      <c r="B15" s="10" t="s">
        <v>19</v>
      </c>
      <c r="C15" s="5"/>
      <c r="D15" s="26"/>
      <c r="E15" s="14"/>
      <c r="F15" s="14"/>
      <c r="G15" s="14"/>
      <c r="H15" s="14"/>
      <c r="I15" s="15"/>
    </row>
    <row r="16" spans="1:9" x14ac:dyDescent="0.25">
      <c r="A16" s="6"/>
      <c r="B16" s="2"/>
      <c r="C16" s="2"/>
      <c r="D16" s="27"/>
      <c r="E16" s="16"/>
      <c r="F16" s="16"/>
      <c r="G16" s="16"/>
      <c r="H16" s="16"/>
      <c r="I16" s="17"/>
    </row>
    <row r="17" spans="1:9" ht="15.75" thickBot="1" x14ac:dyDescent="0.3">
      <c r="A17" s="7"/>
      <c r="B17" s="8"/>
      <c r="C17" s="8"/>
      <c r="D17" s="28"/>
      <c r="E17" s="18"/>
      <c r="F17" s="18"/>
      <c r="G17" s="18"/>
      <c r="H17" s="18"/>
      <c r="I17" s="19"/>
    </row>
    <row r="18" spans="1:9" x14ac:dyDescent="0.25">
      <c r="A18" s="6" t="s">
        <v>13</v>
      </c>
      <c r="B18" s="9" t="s">
        <v>14</v>
      </c>
      <c r="C18" s="3"/>
      <c r="D18" s="29"/>
      <c r="E18" s="20"/>
      <c r="F18" s="20"/>
      <c r="G18" s="20"/>
      <c r="H18" s="20"/>
      <c r="I18" s="21"/>
    </row>
    <row r="19" spans="1:9" x14ac:dyDescent="0.25">
      <c r="A19" s="6"/>
      <c r="B19" s="1" t="s">
        <v>15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16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17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18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1" t="s">
        <v>23</v>
      </c>
      <c r="C23" s="2"/>
      <c r="D23" s="27"/>
      <c r="E23" s="16"/>
      <c r="F23" s="16"/>
      <c r="G23" s="16"/>
      <c r="H23" s="16"/>
      <c r="I23" s="17"/>
    </row>
    <row r="24" spans="1:9" x14ac:dyDescent="0.25">
      <c r="A24" s="6"/>
      <c r="B24" s="1" t="s">
        <v>20</v>
      </c>
      <c r="C24" s="2"/>
      <c r="D24" s="27"/>
      <c r="E24" s="16"/>
      <c r="F24" s="16"/>
      <c r="G24" s="16"/>
      <c r="H24" s="16"/>
      <c r="I24" s="17"/>
    </row>
    <row r="25" spans="1:9" x14ac:dyDescent="0.25">
      <c r="A25" s="6"/>
      <c r="B25" s="23"/>
      <c r="C25" s="23"/>
      <c r="D25" s="30"/>
      <c r="E25" s="24"/>
      <c r="F25" s="24"/>
      <c r="G25" s="24"/>
      <c r="H25" s="24"/>
      <c r="I25" s="25"/>
    </row>
    <row r="26" spans="1:9" ht="15.75" thickBot="1" x14ac:dyDescent="0.3">
      <c r="A26" s="7"/>
      <c r="B26" s="8"/>
      <c r="C26" s="8"/>
      <c r="D26" s="28"/>
      <c r="E26" s="18"/>
      <c r="F26" s="18"/>
      <c r="G26" s="18"/>
      <c r="H26" s="18"/>
      <c r="I2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2022-05-16T11:09:20Z</dcterms:modified>
</cp:coreProperties>
</file>