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F12" i="1"/>
  <c r="F13" i="1"/>
  <c r="F14" i="1"/>
  <c r="F15" i="1"/>
  <c r="F16" i="1"/>
  <c r="F17" i="1"/>
  <c r="F18" i="1"/>
  <c r="F19" i="1"/>
  <c r="F20" i="1"/>
  <c r="F2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<sst xmlns="http://schemas.openxmlformats.org/spreadsheetml/2006/main" count="27" uniqueCount="27">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</sst>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B27" t="str">
            <v>47</v>
          </cell>
          <cell r="C27" t="str">
            <v>Салат из квашеной капусты</v>
          </cell>
          <cell r="D27">
            <v>100</v>
          </cell>
          <cell r="E27">
            <v>1.7</v>
          </cell>
          <cell r="F27">
            <v>5</v>
          </cell>
          <cell r="G27">
            <v>8.4499999999999993</v>
          </cell>
          <cell r="H27">
            <v>85.7</v>
          </cell>
        </row>
        <row r="28">
          <cell r="B28" t="str">
            <v>103</v>
          </cell>
          <cell r="C28" t="str">
            <v>Суп картофельный с
вермишелью (на курином
бульоне)</v>
          </cell>
          <cell r="D28">
            <v>250</v>
          </cell>
          <cell r="E28">
            <v>6.22</v>
          </cell>
          <cell r="F28">
            <v>3.12</v>
          </cell>
          <cell r="G28">
            <v>17.52</v>
          </cell>
          <cell r="H28">
            <v>135.19999999999999</v>
          </cell>
        </row>
        <row r="29">
          <cell r="B29" t="str">
            <v>290</v>
          </cell>
          <cell r="C29" t="str">
            <v>Птица тушеная в соусе</v>
          </cell>
          <cell r="D29" t="str">
            <v>100(70/30)</v>
          </cell>
          <cell r="E29">
            <v>8.8699999999999992</v>
          </cell>
          <cell r="F29">
            <v>18.010000000000002</v>
          </cell>
          <cell r="G29">
            <v>2.81</v>
          </cell>
          <cell r="H29">
            <v>128</v>
          </cell>
        </row>
        <row r="30">
          <cell r="B30" t="str">
            <v>302</v>
          </cell>
          <cell r="C30" t="str">
            <v>Каша рассыпчатая (греча)</v>
          </cell>
          <cell r="D30">
            <v>180</v>
          </cell>
          <cell r="E30">
            <v>10.42</v>
          </cell>
          <cell r="F30">
            <v>11.66</v>
          </cell>
          <cell r="G30">
            <v>46.44</v>
          </cell>
          <cell r="H30">
            <v>332.1</v>
          </cell>
        </row>
        <row r="31">
          <cell r="B31" t="str">
            <v>348</v>
          </cell>
          <cell r="C31" t="str">
            <v>Компот из плодов сухих</v>
          </cell>
          <cell r="D31" t="str">
            <v xml:space="preserve">    180</v>
          </cell>
          <cell r="E31" t="str">
            <v>0.70</v>
          </cell>
          <cell r="F31" t="str">
            <v>0.04</v>
          </cell>
          <cell r="G31">
            <v>24.86</v>
          </cell>
          <cell r="H31" t="str">
            <v>103.32</v>
          </cell>
        </row>
        <row r="32">
          <cell r="B32" t="str">
            <v/>
          </cell>
          <cell r="C32" t="str">
            <v>(изюм и кураги)</v>
          </cell>
          <cell r="D32" t="str">
            <v/>
          </cell>
          <cell r="E32" t="str">
            <v/>
          </cell>
          <cell r="F32" t="str">
            <v/>
          </cell>
          <cell r="H32" t="str">
            <v/>
          </cell>
        </row>
        <row r="33">
          <cell r="B33" t="str">
            <v>б/н</v>
          </cell>
          <cell r="C33" t="str">
            <v>Батон нарезной</v>
          </cell>
          <cell r="D33" t="str">
            <v>20</v>
          </cell>
          <cell r="E33" t="str">
            <v>1.50</v>
          </cell>
          <cell r="F33" t="str">
            <v>0.56</v>
          </cell>
          <cell r="G33" t="str">
            <v>10.28</v>
          </cell>
          <cell r="H33" t="str">
            <v>57.20</v>
          </cell>
        </row>
        <row r="34">
          <cell r="B34" t="str">
            <v>б/н</v>
          </cell>
          <cell r="C34" t="str">
            <v>Хлеб ржаной</v>
          </cell>
          <cell r="D34" t="str">
            <v>30</v>
          </cell>
          <cell r="E34" t="str">
            <v>2.10</v>
          </cell>
          <cell r="F34" t="str">
            <v>0.60</v>
          </cell>
          <cell r="G34" t="str">
            <v>11.70</v>
          </cell>
          <cell r="H34" t="str">
            <v>63.00</v>
          </cell>
        </row>
        <row r="35">
          <cell r="B35" t="str">
            <v/>
          </cell>
          <cell r="C35" t="str">
            <v>Соль йодированная</v>
          </cell>
          <cell r="D35" t="str">
            <v xml:space="preserve">    1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</row>
        <row r="36">
          <cell r="B36" t="str">
            <v/>
          </cell>
          <cell r="C36" t="str">
            <v>ИТОГО:</v>
          </cell>
          <cell r="D36">
            <v>860</v>
          </cell>
          <cell r="E36">
            <v>31.51</v>
          </cell>
          <cell r="F36">
            <v>38.99</v>
          </cell>
          <cell r="G36">
            <v>122.06</v>
          </cell>
          <cell r="H36">
            <v>904.52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1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44621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'[1]7'!B27</f>
        <v>47</v>
      </c>
      <c r="D12" s="30" t="str">
        <f>'[1]7'!C27</f>
        <v>Салат из квашеной капусты</v>
      </c>
      <c r="E12" s="21">
        <f>'[1]7'!D27</f>
        <v>100</v>
      </c>
      <c r="F12" s="21">
        <f>'[1]7'!H27</f>
        <v>85.7</v>
      </c>
      <c r="G12" s="21">
        <f>'[1]7'!E27</f>
        <v>1.7</v>
      </c>
      <c r="H12" s="21">
        <f>'[1]7'!F27</f>
        <v>5</v>
      </c>
      <c r="I12" s="22">
        <f>'[1]7'!G27</f>
        <v>8.4499999999999993</v>
      </c>
    </row>
    <row r="13" spans="1:9" ht="45" x14ac:dyDescent="0.25">
      <c r="A13" s="7"/>
      <c r="B13" s="1" t="s">
        <v>15</v>
      </c>
      <c r="C13" s="2" t="str">
        <f>'[1]7'!B28</f>
        <v>103</v>
      </c>
      <c r="D13" s="28" t="str">
        <f>'[1]7'!C28</f>
        <v>Суп картофельный с
вермишелью (на курином
бульоне)</v>
      </c>
      <c r="E13" s="17">
        <f>'[1]7'!D28</f>
        <v>250</v>
      </c>
      <c r="F13" s="17">
        <f>'[1]7'!H28</f>
        <v>135.19999999999999</v>
      </c>
      <c r="G13" s="17">
        <f>'[1]7'!E28</f>
        <v>6.22</v>
      </c>
      <c r="H13" s="17">
        <f>'[1]7'!F28</f>
        <v>3.12</v>
      </c>
      <c r="I13" s="18">
        <f>'[1]7'!G28</f>
        <v>17.52</v>
      </c>
    </row>
    <row r="14" spans="1:9" x14ac:dyDescent="0.25">
      <c r="A14" s="7"/>
      <c r="B14" s="1" t="s">
        <v>16</v>
      </c>
      <c r="C14" s="2" t="str">
        <f>'[1]7'!B29</f>
        <v>290</v>
      </c>
      <c r="D14" s="28" t="str">
        <f>'[1]7'!C29</f>
        <v>Птица тушеная в соусе</v>
      </c>
      <c r="E14" s="17" t="str">
        <f>'[1]7'!D29</f>
        <v>100(70/30)</v>
      </c>
      <c r="F14" s="17">
        <f>'[1]7'!H29</f>
        <v>128</v>
      </c>
      <c r="G14" s="17">
        <f>'[1]7'!E29</f>
        <v>8.8699999999999992</v>
      </c>
      <c r="H14" s="17">
        <f>'[1]7'!F29</f>
        <v>18.010000000000002</v>
      </c>
      <c r="I14" s="18">
        <f>'[1]7'!G29</f>
        <v>2.81</v>
      </c>
    </row>
    <row r="15" spans="1:9" x14ac:dyDescent="0.25">
      <c r="A15" s="7"/>
      <c r="B15" s="1" t="s">
        <v>17</v>
      </c>
      <c r="C15" s="2" t="str">
        <f>'[1]7'!B30</f>
        <v>302</v>
      </c>
      <c r="D15" s="28" t="str">
        <f>'[1]7'!C30</f>
        <v>Каша рассыпчатая (греча)</v>
      </c>
      <c r="E15" s="17">
        <f>'[1]7'!D30</f>
        <v>180</v>
      </c>
      <c r="F15" s="17">
        <f>'[1]7'!H30</f>
        <v>332.1</v>
      </c>
      <c r="G15" s="17">
        <f>'[1]7'!E30</f>
        <v>10.42</v>
      </c>
      <c r="H15" s="17">
        <f>'[1]7'!F30</f>
        <v>11.66</v>
      </c>
      <c r="I15" s="18">
        <f>'[1]7'!G30</f>
        <v>46.44</v>
      </c>
    </row>
    <row r="16" spans="1:9" x14ac:dyDescent="0.25">
      <c r="A16" s="7"/>
      <c r="B16" s="1" t="s">
        <v>18</v>
      </c>
      <c r="C16" s="2" t="str">
        <f>'[1]7'!B31</f>
        <v>348</v>
      </c>
      <c r="D16" s="28" t="str">
        <f>'[1]7'!C31</f>
        <v>Компот из плодов сухих</v>
      </c>
      <c r="E16" s="17" t="str">
        <f>'[1]7'!D31</f>
        <v xml:space="preserve">    180</v>
      </c>
      <c r="F16" s="17" t="str">
        <f>'[1]7'!H31</f>
        <v>103.32</v>
      </c>
      <c r="G16" s="17" t="str">
        <f>'[1]7'!E31</f>
        <v>0.70</v>
      </c>
      <c r="H16" s="17" t="str">
        <f>'[1]7'!F31</f>
        <v>0.04</v>
      </c>
      <c r="I16" s="18">
        <f>'[1]7'!G31</f>
        <v>24.86</v>
      </c>
    </row>
    <row r="17" spans="1:9" x14ac:dyDescent="0.25">
      <c r="A17" s="7"/>
      <c r="B17" s="1" t="s">
        <v>23</v>
      </c>
      <c r="C17" s="2" t="str">
        <f>'[1]7'!B32</f>
        <v/>
      </c>
      <c r="D17" s="28" t="str">
        <f>'[1]7'!C32</f>
        <v>(изюм и кураги)</v>
      </c>
      <c r="E17" s="17" t="str">
        <f>'[1]7'!D32</f>
        <v/>
      </c>
      <c r="F17" s="17" t="str">
        <f>'[1]7'!H32</f>
        <v/>
      </c>
      <c r="G17" s="17" t="str">
        <f>'[1]7'!E32</f>
        <v/>
      </c>
      <c r="H17" s="17" t="str">
        <f>'[1]7'!F32</f>
        <v/>
      </c>
      <c r="I17" s="18">
        <f>'[1]7'!G32</f>
        <v>0</v>
      </c>
    </row>
    <row r="18" spans="1:9" x14ac:dyDescent="0.25">
      <c r="A18" s="7"/>
      <c r="B18" s="1" t="s">
        <v>20</v>
      </c>
      <c r="C18" s="2" t="str">
        <f>'[1]7'!B33</f>
        <v>б/н</v>
      </c>
      <c r="D18" s="28" t="str">
        <f>'[1]7'!C33</f>
        <v>Батон нарезной</v>
      </c>
      <c r="E18" s="17" t="str">
        <f>'[1]7'!D33</f>
        <v>20</v>
      </c>
      <c r="F18" s="17" t="str">
        <f>'[1]7'!H33</f>
        <v>57.20</v>
      </c>
      <c r="G18" s="17" t="str">
        <f>'[1]7'!E33</f>
        <v>1.50</v>
      </c>
      <c r="H18" s="17" t="str">
        <f>'[1]7'!F33</f>
        <v>0.56</v>
      </c>
      <c r="I18" s="18" t="str">
        <f>'[1]7'!G33</f>
        <v>10.28</v>
      </c>
    </row>
    <row r="19" spans="1:9" x14ac:dyDescent="0.25">
      <c r="A19" s="7"/>
      <c r="B19" s="24"/>
      <c r="C19" s="24" t="str">
        <f>'[1]7'!B34</f>
        <v>б/н</v>
      </c>
      <c r="D19" s="31" t="str">
        <f>'[1]7'!C34</f>
        <v>Хлеб ржаной</v>
      </c>
      <c r="E19" s="25" t="str">
        <f>'[1]7'!D34</f>
        <v>30</v>
      </c>
      <c r="F19" s="25" t="str">
        <f>'[1]7'!H34</f>
        <v>63.00</v>
      </c>
      <c r="G19" s="25" t="str">
        <f>'[1]7'!E34</f>
        <v>2.10</v>
      </c>
      <c r="H19" s="25" t="str">
        <f>'[1]7'!F34</f>
        <v>0.60</v>
      </c>
      <c r="I19" s="26" t="str">
        <f>'[1]7'!G34</f>
        <v>11.70</v>
      </c>
    </row>
    <row r="20" spans="1:9" x14ac:dyDescent="0.25">
      <c r="A20" s="7"/>
      <c r="B20" s="24"/>
      <c r="C20" s="24" t="str">
        <f>'[1]7'!B35</f>
        <v/>
      </c>
      <c r="D20" s="31" t="str">
        <f>'[1]7'!C35</f>
        <v>Соль йодированная</v>
      </c>
      <c r="E20" s="25" t="str">
        <f>'[1]7'!D35</f>
        <v xml:space="preserve">    1</v>
      </c>
      <c r="F20" s="25" t="str">
        <f>'[1]7'!H35</f>
        <v/>
      </c>
      <c r="G20" s="25" t="str">
        <f>'[1]7'!E35</f>
        <v/>
      </c>
      <c r="H20" s="25" t="str">
        <f>'[1]7'!F35</f>
        <v/>
      </c>
      <c r="I20" s="26" t="str">
        <f>'[1]7'!G35</f>
        <v/>
      </c>
    </row>
    <row r="21" spans="1:9" ht="15.75" thickBot="1" x14ac:dyDescent="0.3">
      <c r="A21" s="8"/>
      <c r="B21" s="9"/>
      <c r="C21" s="9" t="str">
        <f>'[1]7'!B36</f>
        <v/>
      </c>
      <c r="D21" s="29" t="str">
        <f>'[1]7'!C36</f>
        <v>ИТОГО:</v>
      </c>
      <c r="E21" s="19">
        <f>'[1]7'!D36</f>
        <v>860</v>
      </c>
      <c r="F21" s="19">
        <f>'[1]7'!H36</f>
        <v>904.52</v>
      </c>
      <c r="G21" s="19">
        <f>'[1]7'!E36</f>
        <v>31.51</v>
      </c>
      <c r="H21" s="19">
        <f>'[1]7'!F36</f>
        <v>38.99</v>
      </c>
      <c r="I21" s="20">
        <f>'[1]7'!G36</f>
        <v>122.06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2022-03-01T07:56:50Z</dcterms:modified>
</cp:coreProperties>
</file>