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ЦШ\Desktop\питание 2025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I196" i="1"/>
  <c r="G196" i="1"/>
  <c r="J196" i="1"/>
  <c r="F196" i="1"/>
</calcChain>
</file>

<file path=xl/sharedStrings.xml><?xml version="1.0" encoding="utf-8"?>
<sst xmlns="http://schemas.openxmlformats.org/spreadsheetml/2006/main" count="248" uniqueCount="75">
  <si>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</si>
  <si>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</si>
  <si>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</si>
  <si>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</si>
  <si>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</si>
  <si>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</si>
  <si>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</si>
  <si>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</si>
  <si>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</si>
  <si>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</si>
  <si>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</si>
  <si>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</si>
  <si>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</si>
  <si>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</si>
  <si>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</si>
  <si>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</si>
  <si>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</si>
  <si>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</si>
  <si>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</si>
  <si>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</si>
  <si>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</si>
  <si>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</si>
  <si>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</si>
  <si>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</si>
  <si>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</si>
  <si>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</si>
  <si>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</si>
  <si>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</si>
  <si>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</si>
  <si>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</si>
  <si>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</si>
  <si>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</si>
  <si>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</si>
  <si>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</si>
  <si>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</si>
  <si>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</si>
  <si>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</si>
  <si>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</si>
  <si>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</si>
  <si>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"Тверская гимназия №6"</t>
  </si>
  <si>
    <t xml:space="preserve">Какао с молоком </t>
  </si>
  <si>
    <t>Вафли</t>
  </si>
  <si>
    <t>б/н</t>
  </si>
  <si>
    <t>сладкое</t>
  </si>
  <si>
    <t>Фрукты</t>
  </si>
  <si>
    <t>Хлеб ржаной</t>
  </si>
  <si>
    <t>Какао с молоком</t>
  </si>
  <si>
    <t>Чай с сахаром и лимоном 195/5</t>
  </si>
  <si>
    <t>Печенье</t>
  </si>
  <si>
    <t>Чай с сахаром и лимоном  195/5</t>
  </si>
  <si>
    <t>Батон нарезной</t>
  </si>
  <si>
    <t>Чай с сахаром</t>
  </si>
  <si>
    <t>Кофейный напиток</t>
  </si>
  <si>
    <t>Оладьи со сгущенным молоком</t>
  </si>
  <si>
    <t>Фруктовое пюре</t>
  </si>
  <si>
    <t>Пудинг из творога  (запеченный) с соусом № 334</t>
  </si>
  <si>
    <t>сыр</t>
  </si>
  <si>
    <t>Жаркое по-домашнему (свинина нежирных сортов)</t>
  </si>
  <si>
    <t>Огурец свежий или соленый</t>
  </si>
  <si>
    <t>Запеканка творожная или сырники со сгущенным молоком</t>
  </si>
  <si>
    <t>Шоколад</t>
  </si>
  <si>
    <t xml:space="preserve">Фруктовое пюре </t>
  </si>
  <si>
    <t>223/219</t>
  </si>
  <si>
    <t>Каша рассыпчатая гречневая</t>
  </si>
  <si>
    <t>Гуляш из мяса говядины (50/50)</t>
  </si>
  <si>
    <t xml:space="preserve">Блинчики с фруктовой начинкой со сгущенным молоком </t>
  </si>
  <si>
    <t xml:space="preserve">Чай с сахаром  </t>
  </si>
  <si>
    <t>Биточки из мяса птицы  паровые 60/40</t>
  </si>
  <si>
    <t>Рис отварной</t>
  </si>
  <si>
    <t xml:space="preserve">Печенье </t>
  </si>
  <si>
    <t>Омлет с вареной колбасой  ( для детского питания)</t>
  </si>
  <si>
    <t xml:space="preserve">Фрукты </t>
  </si>
  <si>
    <t xml:space="preserve">Шоколад </t>
  </si>
  <si>
    <t>Котлеты рыбные с соусом № 332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</si>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</sst>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210</v>
      </c>
      <c r="G6" s="40">
        <v>12.89</v>
      </c>
      <c r="H6" s="40">
        <v>13.48</v>
      </c>
      <c r="I6" s="40">
        <v>103.09</v>
      </c>
      <c r="J6" s="40">
        <v>581.91999999999996</v>
      </c>
      <c r="K6" s="41">
        <v>401</v>
      </c>
      <c r="L6" s="40">
        <v>109.99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6.5</v>
      </c>
      <c r="H8" s="43">
        <v>1.3</v>
      </c>
      <c r="I8" s="43">
        <v>19</v>
      </c>
      <c r="J8" s="43">
        <v>94.8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54</v>
      </c>
      <c r="F11" s="43">
        <v>90</v>
      </c>
      <c r="G11" s="43"/>
      <c r="H11" s="43"/>
      <c r="I11" s="43">
        <v>8.1</v>
      </c>
      <c r="J11" s="43">
        <v>32.4</v>
      </c>
      <c r="K11" s="44" t="s">
        <v>42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19.39</v>
      </c>
      <c r="H13" s="19">
        <f t="shared" si="0"/>
        <v>14.780000000000001</v>
      </c>
      <c r="I13" s="19">
        <f t="shared" si="0"/>
        <v>130.19</v>
      </c>
      <c r="J13" s="19">
        <f t="shared" si="0"/>
        <v>709.11999999999989</v>
      </c>
      <c r="K13" s="25"/>
      <c r="L13" s="19">
        <f t="shared" ref="L13" si="1">SUM(L6:L12)</f>
        <v>109.99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19.39</v>
      </c>
      <c r="H24" s="32">
        <f t="shared" si="4"/>
        <v>14.780000000000001</v>
      </c>
      <c r="I24" s="32">
        <f t="shared" si="4"/>
        <v>130.19</v>
      </c>
      <c r="J24" s="32">
        <f t="shared" si="4"/>
        <v>709.11999999999989</v>
      </c>
      <c r="K24" s="32"/>
      <c r="L24" s="32">
        <f t="shared" ref="L24" si="5">L13+L23</f>
        <v>109.99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180</v>
      </c>
      <c r="G25" s="40">
        <v>24.52</v>
      </c>
      <c r="H25" s="40">
        <v>20.82</v>
      </c>
      <c r="I25" s="40">
        <v>35.68</v>
      </c>
      <c r="J25" s="40">
        <v>300.77999999999997</v>
      </c>
      <c r="K25" s="41">
        <v>222</v>
      </c>
      <c r="L25" s="40">
        <v>109.99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>
        <v>0.02</v>
      </c>
      <c r="I27" s="43">
        <v>7</v>
      </c>
      <c r="J27" s="43">
        <v>28.6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2.25</v>
      </c>
      <c r="H28" s="43">
        <v>0.84</v>
      </c>
      <c r="I28" s="43">
        <v>15.51</v>
      </c>
      <c r="J28" s="43">
        <v>85.8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0.28000000000000003</v>
      </c>
      <c r="H29" s="43">
        <v>0.28000000000000003</v>
      </c>
      <c r="I29" s="43">
        <v>8.4</v>
      </c>
      <c r="J29" s="43">
        <v>37.1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56</v>
      </c>
      <c r="F30" s="43">
        <v>20</v>
      </c>
      <c r="G30" s="43">
        <v>4.6399999999999997</v>
      </c>
      <c r="H30" s="43">
        <v>5.9</v>
      </c>
      <c r="I30" s="43"/>
      <c r="J30" s="43">
        <v>72</v>
      </c>
      <c r="K30" s="44">
        <v>15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31.790000000000003</v>
      </c>
      <c r="H32" s="19">
        <f t="shared" ref="H32" si="7">SUM(H25:H31)</f>
        <v>27.86</v>
      </c>
      <c r="I32" s="19">
        <f t="shared" ref="I32" si="8">SUM(I25:I31)</f>
        <v>66.59</v>
      </c>
      <c r="J32" s="19">
        <f t="shared" ref="J32:L32" si="9">SUM(J25:J31)</f>
        <v>524.28</v>
      </c>
      <c r="K32" s="25"/>
      <c r="L32" s="19">
        <f t="shared" si="9"/>
        <v>109.99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31.790000000000003</v>
      </c>
      <c r="H43" s="32">
        <f t="shared" ref="H43" si="15">H32+H42</f>
        <v>27.86</v>
      </c>
      <c r="I43" s="32">
        <f t="shared" ref="I43" si="16">I32+I42</f>
        <v>66.59</v>
      </c>
      <c r="J43" s="32">
        <f t="shared" ref="J43:L43" si="17">J32+J42</f>
        <v>524.28</v>
      </c>
      <c r="K43" s="32"/>
      <c r="L43" s="32">
        <f t="shared" si="17"/>
        <v>109.99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250</v>
      </c>
      <c r="G44" s="40">
        <v>17.600000000000001</v>
      </c>
      <c r="H44" s="40">
        <v>42.1</v>
      </c>
      <c r="I44" s="40">
        <v>23.6</v>
      </c>
      <c r="J44" s="40">
        <v>547.1</v>
      </c>
      <c r="K44" s="41">
        <v>259</v>
      </c>
      <c r="L44" s="40">
        <v>109.99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20</v>
      </c>
      <c r="G45" s="43">
        <v>0.14000000000000001</v>
      </c>
      <c r="H45" s="43">
        <v>1.7000000000000001E-2</v>
      </c>
      <c r="I45" s="43">
        <v>0.3</v>
      </c>
      <c r="J45" s="43">
        <v>2.4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0.13</v>
      </c>
      <c r="H46" s="43">
        <v>0.02</v>
      </c>
      <c r="I46" s="43">
        <v>9.9</v>
      </c>
      <c r="J46" s="43">
        <v>29.5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1.4</v>
      </c>
      <c r="H47" s="43">
        <v>0.47</v>
      </c>
      <c r="I47" s="43">
        <v>7.8</v>
      </c>
      <c r="J47" s="43">
        <v>42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43</v>
      </c>
      <c r="E49" s="42" t="s">
        <v>41</v>
      </c>
      <c r="F49" s="43">
        <v>20</v>
      </c>
      <c r="G49" s="43">
        <v>0.6</v>
      </c>
      <c r="H49" s="43">
        <v>4.9000000000000004</v>
      </c>
      <c r="I49" s="43">
        <v>10.199999999999999</v>
      </c>
      <c r="J49" s="43">
        <v>92.75</v>
      </c>
      <c r="K49" s="44" t="s">
        <v>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19.87</v>
      </c>
      <c r="H51" s="19">
        <f t="shared" ref="H51" si="19">SUM(H44:H50)</f>
        <v>47.507000000000005</v>
      </c>
      <c r="I51" s="19">
        <f t="shared" ref="I51" si="20">SUM(I44:I50)</f>
        <v>51.8</v>
      </c>
      <c r="J51" s="19">
        <f t="shared" ref="J51:L51" si="21">SUM(J44:J50)</f>
        <v>713.75</v>
      </c>
      <c r="K51" s="25"/>
      <c r="L51" s="19">
        <f t="shared" si="21"/>
        <v>109.99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520</v>
      </c>
      <c r="G62" s="32">
        <f t="shared" ref="G62" si="26">G51+G61</f>
        <v>19.87</v>
      </c>
      <c r="H62" s="32">
        <f t="shared" ref="H62" si="27">H51+H61</f>
        <v>47.507000000000005</v>
      </c>
      <c r="I62" s="32">
        <f t="shared" ref="I62" si="28">I51+I61</f>
        <v>51.8</v>
      </c>
      <c r="J62" s="32">
        <f t="shared" ref="J62:L62" si="29">J51+J61</f>
        <v>713.75</v>
      </c>
      <c r="K62" s="32"/>
      <c r="L62" s="32">
        <f t="shared" si="29"/>
        <v>109.99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230</v>
      </c>
      <c r="G63" s="40">
        <v>20.94</v>
      </c>
      <c r="H63" s="40">
        <v>15.15</v>
      </c>
      <c r="I63" s="40">
        <v>74.849999999999994</v>
      </c>
      <c r="J63" s="40">
        <v>519.41999999999996</v>
      </c>
      <c r="K63" s="41" t="s">
        <v>62</v>
      </c>
      <c r="L63" s="40">
        <v>109.99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180</v>
      </c>
      <c r="G65" s="43">
        <v>5.9</v>
      </c>
      <c r="H65" s="43">
        <v>1.2</v>
      </c>
      <c r="I65" s="43">
        <v>17.100000000000001</v>
      </c>
      <c r="J65" s="43">
        <v>85.3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43</v>
      </c>
      <c r="E68" s="42" t="s">
        <v>60</v>
      </c>
      <c r="F68" s="43">
        <v>15</v>
      </c>
      <c r="G68" s="43">
        <v>1.05</v>
      </c>
      <c r="H68" s="43">
        <v>5.0999999999999996</v>
      </c>
      <c r="I68" s="43">
        <v>7.5</v>
      </c>
      <c r="J68" s="43">
        <v>82.5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61</v>
      </c>
      <c r="F69" s="43">
        <v>90</v>
      </c>
      <c r="G69" s="43"/>
      <c r="H69" s="43"/>
      <c r="I69" s="43">
        <v>8.1</v>
      </c>
      <c r="J69" s="43">
        <v>32.4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27.890000000000004</v>
      </c>
      <c r="H70" s="19">
        <f t="shared" ref="H70" si="31">SUM(H63:H69)</f>
        <v>21.450000000000003</v>
      </c>
      <c r="I70" s="19">
        <f t="shared" ref="I70" si="32">SUM(I63:I69)</f>
        <v>107.54999999999998</v>
      </c>
      <c r="J70" s="19">
        <f t="shared" ref="J70:L70" si="33">SUM(J63:J69)</f>
        <v>719.61999999999989</v>
      </c>
      <c r="K70" s="25"/>
      <c r="L70" s="19">
        <f t="shared" si="33"/>
        <v>109.99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515</v>
      </c>
      <c r="G81" s="32">
        <f t="shared" ref="G81" si="38">G70+G80</f>
        <v>27.890000000000004</v>
      </c>
      <c r="H81" s="32">
        <f t="shared" ref="H81" si="39">H70+H80</f>
        <v>21.450000000000003</v>
      </c>
      <c r="I81" s="32">
        <f t="shared" ref="I81" si="40">I70+I80</f>
        <v>107.54999999999998</v>
      </c>
      <c r="J81" s="32">
        <f t="shared" ref="J81:L81" si="41">J70+J80</f>
        <v>719.61999999999989</v>
      </c>
      <c r="K81" s="32"/>
      <c r="L81" s="32">
        <f t="shared" si="41"/>
        <v>109.99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8.6</v>
      </c>
      <c r="H82" s="40">
        <v>6.09</v>
      </c>
      <c r="I82" s="40">
        <v>38.64</v>
      </c>
      <c r="J82" s="40">
        <v>243.8</v>
      </c>
      <c r="K82" s="41">
        <v>302</v>
      </c>
      <c r="L82" s="40">
        <v>109.99</v>
      </c>
    </row>
    <row r="83" spans="1:12" ht="15" x14ac:dyDescent="0.25">
      <c r="A83" s="23"/>
      <c r="B83" s="15"/>
      <c r="C83" s="11"/>
      <c r="D83" s="6" t="s">
        <v>21</v>
      </c>
      <c r="E83" s="42" t="s">
        <v>64</v>
      </c>
      <c r="F83" s="43">
        <v>100</v>
      </c>
      <c r="G83" s="43">
        <v>14.55</v>
      </c>
      <c r="H83" s="43">
        <v>16.79</v>
      </c>
      <c r="I83" s="43">
        <v>2.89</v>
      </c>
      <c r="J83" s="43">
        <v>221</v>
      </c>
      <c r="K83" s="44">
        <v>260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0.13</v>
      </c>
      <c r="H84" s="43">
        <v>0.02</v>
      </c>
      <c r="I84" s="43">
        <v>9.9</v>
      </c>
      <c r="J84" s="43">
        <v>29.5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1.4</v>
      </c>
      <c r="H85" s="43">
        <v>0.47</v>
      </c>
      <c r="I85" s="43">
        <v>7.8</v>
      </c>
      <c r="J85" s="43">
        <v>42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58</v>
      </c>
      <c r="F87" s="43">
        <v>25</v>
      </c>
      <c r="G87" s="43">
        <v>0.17</v>
      </c>
      <c r="H87" s="43">
        <v>0.02</v>
      </c>
      <c r="I87" s="43">
        <v>0.4</v>
      </c>
      <c r="J87" s="43">
        <v>3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24.849999999999998</v>
      </c>
      <c r="H89" s="19">
        <f t="shared" ref="H89" si="43">SUM(H82:H88)</f>
        <v>23.389999999999997</v>
      </c>
      <c r="I89" s="19">
        <f t="shared" ref="I89" si="44">SUM(I82:I88)</f>
        <v>59.629999999999995</v>
      </c>
      <c r="J89" s="19">
        <f t="shared" ref="J89:L89" si="45">SUM(J82:J88)</f>
        <v>539.29999999999995</v>
      </c>
      <c r="K89" s="25"/>
      <c r="L89" s="19">
        <f t="shared" si="45"/>
        <v>109.99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505</v>
      </c>
      <c r="G100" s="32">
        <f t="shared" ref="G100" si="50">G89+G99</f>
        <v>24.849999999999998</v>
      </c>
      <c r="H100" s="32">
        <f t="shared" ref="H100" si="51">H89+H99</f>
        <v>23.389999999999997</v>
      </c>
      <c r="I100" s="32">
        <f t="shared" ref="I100" si="52">I89+I99</f>
        <v>59.629999999999995</v>
      </c>
      <c r="J100" s="32">
        <f t="shared" ref="J100:L100" si="53">J89+J99</f>
        <v>539.29999999999995</v>
      </c>
      <c r="K100" s="32"/>
      <c r="L100" s="32">
        <f t="shared" si="53"/>
        <v>109.99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210</v>
      </c>
      <c r="G101" s="40">
        <v>7.94</v>
      </c>
      <c r="H101" s="40">
        <v>10.34</v>
      </c>
      <c r="I101" s="40">
        <v>136.44999999999999</v>
      </c>
      <c r="J101" s="40">
        <v>647.62</v>
      </c>
      <c r="K101" s="41">
        <v>398</v>
      </c>
      <c r="L101" s="40">
        <v>109.99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0.1</v>
      </c>
      <c r="H103" s="43">
        <v>0.02</v>
      </c>
      <c r="I103" s="43">
        <v>7</v>
      </c>
      <c r="J103" s="43">
        <v>28.6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90</v>
      </c>
      <c r="G106" s="43"/>
      <c r="H106" s="43"/>
      <c r="I106" s="43">
        <v>8.1</v>
      </c>
      <c r="J106" s="43">
        <v>32.4</v>
      </c>
      <c r="K106" s="44" t="s">
        <v>42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8.0400000000000009</v>
      </c>
      <c r="H108" s="19">
        <f t="shared" si="54"/>
        <v>10.36</v>
      </c>
      <c r="I108" s="19">
        <f t="shared" si="54"/>
        <v>151.54999999999998</v>
      </c>
      <c r="J108" s="19">
        <f t="shared" si="54"/>
        <v>708.62</v>
      </c>
      <c r="K108" s="25"/>
      <c r="L108" s="19">
        <f t="shared" ref="L108" si="55">SUM(L101:L107)</f>
        <v>109.99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8.0400000000000009</v>
      </c>
      <c r="H119" s="32">
        <f t="shared" ref="H119" si="59">H108+H118</f>
        <v>10.36</v>
      </c>
      <c r="I119" s="32">
        <f t="shared" ref="I119" si="60">I108+I118</f>
        <v>151.54999999999998</v>
      </c>
      <c r="J119" s="32">
        <f t="shared" ref="J119:L119" si="61">J108+J118</f>
        <v>708.62</v>
      </c>
      <c r="K119" s="32"/>
      <c r="L119" s="32">
        <f t="shared" si="61"/>
        <v>109.99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100</v>
      </c>
      <c r="G120" s="40">
        <v>9.1999999999999993</v>
      </c>
      <c r="H120" s="40">
        <v>7.8</v>
      </c>
      <c r="I120" s="40">
        <v>7.6</v>
      </c>
      <c r="J120" s="40">
        <v>137.5</v>
      </c>
      <c r="K120" s="41">
        <v>281</v>
      </c>
      <c r="L120" s="40">
        <v>109.99</v>
      </c>
    </row>
    <row r="121" spans="1:12" ht="15" x14ac:dyDescent="0.25">
      <c r="A121" s="14"/>
      <c r="B121" s="15"/>
      <c r="C121" s="11"/>
      <c r="D121" s="6" t="s">
        <v>21</v>
      </c>
      <c r="E121" s="42" t="s">
        <v>68</v>
      </c>
      <c r="F121" s="43">
        <v>150</v>
      </c>
      <c r="G121" s="43">
        <v>3.65</v>
      </c>
      <c r="H121" s="43">
        <v>5.37</v>
      </c>
      <c r="I121" s="43">
        <v>36.68</v>
      </c>
      <c r="J121" s="43">
        <v>209.7</v>
      </c>
      <c r="K121" s="44">
        <v>304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0.13</v>
      </c>
      <c r="H122" s="43">
        <v>0.02</v>
      </c>
      <c r="I122" s="43">
        <v>9.9</v>
      </c>
      <c r="J122" s="43">
        <v>29.5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1.4</v>
      </c>
      <c r="H123" s="43">
        <v>0.47</v>
      </c>
      <c r="I123" s="43">
        <v>7.8</v>
      </c>
      <c r="J123" s="43">
        <v>42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43</v>
      </c>
      <c r="E125" s="42" t="s">
        <v>69</v>
      </c>
      <c r="F125" s="43">
        <v>20</v>
      </c>
      <c r="G125" s="43">
        <v>1.7</v>
      </c>
      <c r="H125" s="43">
        <v>2.1</v>
      </c>
      <c r="I125" s="43">
        <v>17</v>
      </c>
      <c r="J125" s="43">
        <v>95.28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16.080000000000002</v>
      </c>
      <c r="H127" s="19">
        <f t="shared" si="62"/>
        <v>15.76</v>
      </c>
      <c r="I127" s="19">
        <f t="shared" si="62"/>
        <v>78.97999999999999</v>
      </c>
      <c r="J127" s="19">
        <f t="shared" si="62"/>
        <v>513.98</v>
      </c>
      <c r="K127" s="25"/>
      <c r="L127" s="19">
        <f t="shared" ref="L127" si="63">SUM(L120:L126)</f>
        <v>109.99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16.080000000000002</v>
      </c>
      <c r="H138" s="32">
        <f t="shared" ref="H138" si="67">H127+H137</f>
        <v>15.76</v>
      </c>
      <c r="I138" s="32">
        <f t="shared" ref="I138" si="68">I127+I137</f>
        <v>78.97999999999999</v>
      </c>
      <c r="J138" s="32">
        <f t="shared" ref="J138:L138" si="69">J127+J137</f>
        <v>513.98</v>
      </c>
      <c r="K138" s="32"/>
      <c r="L138" s="32">
        <f t="shared" si="69"/>
        <v>109.99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21.1</v>
      </c>
      <c r="H139" s="40">
        <v>40.6</v>
      </c>
      <c r="I139" s="40">
        <v>3.6</v>
      </c>
      <c r="J139" s="40">
        <v>462.9</v>
      </c>
      <c r="K139" s="41">
        <v>212</v>
      </c>
      <c r="L139" s="40">
        <v>109.99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180</v>
      </c>
      <c r="G141" s="43">
        <v>5.9</v>
      </c>
      <c r="H141" s="43">
        <v>1.2</v>
      </c>
      <c r="I141" s="43">
        <v>17.100000000000001</v>
      </c>
      <c r="J141" s="43">
        <v>85.3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1.4</v>
      </c>
      <c r="H142" s="43">
        <v>0.47</v>
      </c>
      <c r="I142" s="43">
        <v>7.8</v>
      </c>
      <c r="J142" s="43">
        <v>42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61</v>
      </c>
      <c r="F144" s="43">
        <v>90</v>
      </c>
      <c r="G144" s="43"/>
      <c r="H144" s="43"/>
      <c r="I144" s="43">
        <v>8.1</v>
      </c>
      <c r="J144" s="43">
        <v>32.4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28.4</v>
      </c>
      <c r="H146" s="19">
        <f t="shared" si="70"/>
        <v>42.27</v>
      </c>
      <c r="I146" s="19">
        <f t="shared" si="70"/>
        <v>36.6</v>
      </c>
      <c r="J146" s="19">
        <f t="shared" si="70"/>
        <v>622.59999999999991</v>
      </c>
      <c r="K146" s="25"/>
      <c r="L146" s="19">
        <f t="shared" ref="L146" si="71">SUM(L139:L145)</f>
        <v>109.99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28.4</v>
      </c>
      <c r="H157" s="32">
        <f t="shared" ref="H157" si="75">H146+H156</f>
        <v>42.27</v>
      </c>
      <c r="I157" s="32">
        <f t="shared" ref="I157" si="76">I146+I156</f>
        <v>36.6</v>
      </c>
      <c r="J157" s="32">
        <f t="shared" ref="J157:L157" si="77">J146+J156</f>
        <v>622.59999999999991</v>
      </c>
      <c r="K157" s="32"/>
      <c r="L157" s="32">
        <f t="shared" si="77"/>
        <v>109.99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17.600000000000001</v>
      </c>
      <c r="H158" s="40">
        <v>13.45</v>
      </c>
      <c r="I158" s="40">
        <v>70.05</v>
      </c>
      <c r="J158" s="40">
        <v>471.1</v>
      </c>
      <c r="K158" s="41">
        <v>223</v>
      </c>
      <c r="L158" s="40">
        <v>109.99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0.13</v>
      </c>
      <c r="H160" s="43">
        <v>0.02</v>
      </c>
      <c r="I160" s="43">
        <v>9.9</v>
      </c>
      <c r="J160" s="43">
        <v>29.5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71</v>
      </c>
      <c r="F162" s="43">
        <v>120</v>
      </c>
      <c r="G162" s="43">
        <v>0.48</v>
      </c>
      <c r="H162" s="43">
        <v>0.48</v>
      </c>
      <c r="I162" s="43">
        <v>14.4</v>
      </c>
      <c r="J162" s="43">
        <v>63.6</v>
      </c>
      <c r="K162" s="44" t="s">
        <v>42</v>
      </c>
      <c r="L162" s="43"/>
    </row>
    <row r="163" spans="1:12" ht="15" x14ac:dyDescent="0.25">
      <c r="A163" s="23"/>
      <c r="B163" s="15"/>
      <c r="C163" s="11"/>
      <c r="D163" s="6" t="s">
        <v>43</v>
      </c>
      <c r="E163" s="42" t="s">
        <v>72</v>
      </c>
      <c r="F163" s="43">
        <v>20</v>
      </c>
      <c r="G163" s="43">
        <v>1.4</v>
      </c>
      <c r="H163" s="43">
        <v>6.8</v>
      </c>
      <c r="I163" s="43">
        <v>10</v>
      </c>
      <c r="J163" s="43">
        <v>110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19.61</v>
      </c>
      <c r="H165" s="19">
        <f t="shared" si="78"/>
        <v>20.75</v>
      </c>
      <c r="I165" s="19">
        <f t="shared" si="78"/>
        <v>104.35000000000001</v>
      </c>
      <c r="J165" s="19">
        <f t="shared" si="78"/>
        <v>674.2</v>
      </c>
      <c r="K165" s="25"/>
      <c r="L165" s="19">
        <f t="shared" ref="L165" si="79">SUM(L158:L164)</f>
        <v>109.99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19.61</v>
      </c>
      <c r="H176" s="32">
        <f t="shared" ref="H176" si="83">H165+H175</f>
        <v>20.75</v>
      </c>
      <c r="I176" s="32">
        <f t="shared" ref="I176" si="84">I165+I175</f>
        <v>104.35000000000001</v>
      </c>
      <c r="J176" s="32">
        <f t="shared" ref="J176:L176" si="85">J165+J175</f>
        <v>674.2</v>
      </c>
      <c r="K176" s="32"/>
      <c r="L176" s="32">
        <f t="shared" si="85"/>
        <v>109.99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90</v>
      </c>
      <c r="G177" s="40">
        <v>8.3000000000000007</v>
      </c>
      <c r="H177" s="40">
        <v>8.3000000000000007</v>
      </c>
      <c r="I177" s="40">
        <v>13.3</v>
      </c>
      <c r="J177" s="40">
        <v>161.25</v>
      </c>
      <c r="K177" s="41">
        <v>234</v>
      </c>
      <c r="L177" s="40">
        <v>109.99</v>
      </c>
    </row>
    <row r="178" spans="1:12" ht="15" x14ac:dyDescent="0.25">
      <c r="A178" s="23"/>
      <c r="B178" s="15"/>
      <c r="C178" s="11"/>
      <c r="D178" s="6" t="s">
        <v>21</v>
      </c>
      <c r="E178" s="42" t="s">
        <v>74</v>
      </c>
      <c r="F178" s="43">
        <v>150</v>
      </c>
      <c r="G178" s="43">
        <v>3.06</v>
      </c>
      <c r="H178" s="43">
        <v>4.8</v>
      </c>
      <c r="I178" s="43">
        <v>20.440000000000001</v>
      </c>
      <c r="J178" s="43">
        <v>137.25</v>
      </c>
      <c r="K178" s="44">
        <v>312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180</v>
      </c>
      <c r="G179" s="43">
        <v>2.85</v>
      </c>
      <c r="H179" s="43">
        <v>2.41</v>
      </c>
      <c r="I179" s="43">
        <v>10.76</v>
      </c>
      <c r="J179" s="43">
        <v>74.94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1.4</v>
      </c>
      <c r="H180" s="43">
        <v>0.47</v>
      </c>
      <c r="I180" s="43">
        <v>7.8</v>
      </c>
      <c r="J180" s="43">
        <v>42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0.28000000000000003</v>
      </c>
      <c r="H181" s="43">
        <v>0.28000000000000003</v>
      </c>
      <c r="I181" s="43">
        <v>8.4</v>
      </c>
      <c r="J181" s="43">
        <v>37.1</v>
      </c>
      <c r="K181" s="44"/>
      <c r="L181" s="43"/>
    </row>
    <row r="182" spans="1:12" ht="15" x14ac:dyDescent="0.25">
      <c r="A182" s="23"/>
      <c r="B182" s="15"/>
      <c r="C182" s="11"/>
      <c r="D182" s="6" t="s">
        <v>43</v>
      </c>
      <c r="E182" s="42" t="s">
        <v>48</v>
      </c>
      <c r="F182" s="43">
        <v>20</v>
      </c>
      <c r="G182" s="43">
        <v>1.7</v>
      </c>
      <c r="H182" s="43">
        <v>2.1</v>
      </c>
      <c r="I182" s="43">
        <v>17</v>
      </c>
      <c r="J182" s="43">
        <v>95.28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17.59</v>
      </c>
      <c r="H184" s="19">
        <f t="shared" si="86"/>
        <v>18.360000000000003</v>
      </c>
      <c r="I184" s="19">
        <f t="shared" si="86"/>
        <v>77.699999999999989</v>
      </c>
      <c r="J184" s="19">
        <f t="shared" si="86"/>
        <v>547.82000000000005</v>
      </c>
      <c r="K184" s="25"/>
      <c r="L184" s="19">
        <f t="shared" ref="L184" si="87">SUM(L177:L183)</f>
        <v>109.99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17.59</v>
      </c>
      <c r="H195" s="32">
        <f t="shared" ref="H195" si="91">H184+H194</f>
        <v>18.360000000000003</v>
      </c>
      <c r="I195" s="32">
        <f t="shared" ref="I195" si="92">I184+I194</f>
        <v>77.699999999999989</v>
      </c>
      <c r="J195" s="32">
        <f t="shared" ref="J195:L195" si="93">J184+J194</f>
        <v>547.82000000000005</v>
      </c>
      <c r="K195" s="32"/>
      <c r="L195" s="32">
        <f t="shared" si="93"/>
        <v>109.99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21.351000000000003</v>
      </c>
      <c r="H196" s="34">
        <f t="shared" si="94"/>
        <v>24.248699999999999</v>
      </c>
      <c r="I196" s="34">
        <f t="shared" si="94"/>
        <v>86.494</v>
      </c>
      <c r="J196" s="34">
        <f t="shared" si="94"/>
        <v>627.32899999999995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109.98999999999998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ИЦШ</cp:lastModifiedBy>
  <cp:lastPrinted>2023-10-13T09:43:29Z</cp:lastPrinted>
  <dcterms:created xsi:type="dcterms:W3CDTF">2022-05-16T14:23:56Z</dcterms:created>
  <dcterms:modified xsi:type="dcterms:W3CDTF">2024-12-26T07:15:53Z</dcterms:modified>
</cp:coreProperties>
</file>