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Оленька\Desktop\МЕНЮ 2023\15-19.01.2024\декбрь\"/>
    </mc:Choice>
  </mc:AlternateContent>
  <bookViews>
    <workbookView xWindow="0" yWindow="0" windowWidth="17556" windowHeight="888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 l="1"/>
  <c r="A24" i="1"/>
  <c r="J23" i="1"/>
  <c r="I23" i="1"/>
  <c r="H23" i="1"/>
  <c r="G23" i="1"/>
  <c r="F23" i="1"/>
  <c r="B14" i="1"/>
  <c r="A14" i="1"/>
  <c r="L24" i="1"/>
  <c r="J13" i="1"/>
  <c r="J24" i="1" s="1"/>
  <c r="I13" i="1"/>
  <c r="I24" i="1" s="1"/>
  <c r="H13" i="1"/>
  <c r="H24" i="1" s="1"/>
  <c r="G13" i="1"/>
  <c r="G24" i="1" s="1"/>
  <c r="F13" i="1"/>
  <c r="F24" i="1" s="1"/>
</calcChain>
</file>

<file path=xl/sharedStrings.xml><?xml version="1.0" encoding="utf-8"?>
<sst xmlns="http://schemas.openxmlformats.org/spreadsheetml/2006/main" count="53" uniqueCount="50">
  <si>
    <t>Школа</t>
  </si>
  <si>
    <t>Утвердил:</t>
  </si>
  <si>
    <t>должность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</si>
  <si>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</si>
  <si>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</si>
  <si>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</si>
  <si>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</si>
  <si>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</si>
  <si>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</si>
  <si>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</si>
  <si>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</si>
  <si>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</si>
  <si>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</si>
  <si>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</si>
  <si>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</si>
  <si>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</si>
  <si>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</si>
  <si>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</si>
  <si>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</si>
  <si>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</si>
  <si>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</si>
  <si>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</si>
  <si>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</si>
  <si>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</si>
  <si>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</si>
  <si>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</si>
  <si>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</si>
  <si>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б/н</t>
  </si>
  <si>
    <t xml:space="preserve">Соль йодированная 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</si>
  <si>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</si>
  <si>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</si>
  <si>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</si>
  <si>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</si>
  <si>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</si>
  <si>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</si>
  <si>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</si>
  <si>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</si>
  <si>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</si>
  <si>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Хлеб ржаной</t>
  </si>
  <si>
    <t>МОУ СОШ № 52</t>
  </si>
  <si>
    <t>Блинчики с фруктовой начинкой с соусом 120/30</t>
  </si>
  <si>
    <t>398/327</t>
  </si>
  <si>
    <t>Какао с молоком</t>
  </si>
  <si>
    <t xml:space="preserve">Фрукты </t>
  </si>
  <si>
    <t xml:space="preserve">Кабачковая икра </t>
  </si>
  <si>
    <t xml:space="preserve">Рассольник по-Ленинградски на курином бульоне </t>
  </si>
  <si>
    <t xml:space="preserve">Макароны отварные с сливочным маслом </t>
  </si>
  <si>
    <t>Сосиска отварная</t>
  </si>
  <si>
    <t>Компот из свежих плодов (апельсин, мандарин)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</si>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</sst>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rgb="FF2D2D2D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5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8" fillId="3" borderId="1" xfId="0" applyFont="1" applyFill="1" applyBorder="1" applyAlignment="1" applyProtection="1">
      <alignment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8" fillId="3" borderId="1" xfId="0" applyFont="1" applyFill="1" applyBorder="1" applyProtection="1">
      <protection locked="0"/>
    </xf>
    <xf numFmtId="0" fontId="0" fillId="0" borderId="2" xfId="0" applyBorder="1"/>
    <xf numFmtId="0" fontId="9" fillId="3" borderId="1" xfId="0" applyFont="1" applyFill="1" applyBorder="1" applyProtection="1">
      <protection locked="0"/>
    </xf>
    <xf numFmtId="0" fontId="8" fillId="3" borderId="1" xfId="0" applyFont="1" applyFill="1" applyBorder="1" applyAlignment="1" applyProtection="1">
      <alignment vertical="center" wrapText="1"/>
      <protection locked="0"/>
    </xf>
    <xf numFmtId="0" fontId="8" fillId="3" borderId="2" xfId="0" applyFont="1" applyFill="1" applyBorder="1" applyProtection="1">
      <protection locked="0"/>
    </xf>
    <xf numFmtId="0" fontId="11" fillId="3" borderId="1" xfId="0" applyFont="1" applyFill="1" applyBorder="1" applyProtection="1"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5" xfId="0" applyBorder="1"/>
    <xf numFmtId="0" fontId="10" fillId="0" borderId="16" xfId="0" applyFont="1" applyBorder="1" applyAlignment="1" applyProtection="1">
      <alignment horizontal="right"/>
      <protection locked="0"/>
    </xf>
    <xf numFmtId="0" fontId="1" fillId="0" borderId="16" xfId="0" applyFont="1" applyBorder="1" applyAlignment="1">
      <alignment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0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1" fontId="0" fillId="3" borderId="2" xfId="0" applyNumberFormat="1" applyFill="1" applyBorder="1" applyAlignment="1" applyProtection="1">
      <alignment horizontal="center"/>
      <protection locked="0"/>
    </xf>
    <xf numFmtId="0" fontId="0" fillId="3" borderId="2" xfId="0" applyNumberFormat="1" applyFill="1" applyBorder="1" applyAlignment="1" applyProtection="1">
      <alignment horizontal="center"/>
      <protection locked="0"/>
    </xf>
    <xf numFmtId="0" fontId="13" fillId="3" borderId="1" xfId="0" applyFont="1" applyFill="1" applyBorder="1" applyAlignment="1" applyProtection="1">
      <alignment horizontal="center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0" fontId="14" fillId="3" borderId="1" xfId="0" applyFont="1" applyFill="1" applyBorder="1" applyAlignment="1" applyProtection="1">
      <alignment horizontal="center"/>
      <protection locked="0"/>
    </xf>
    <xf numFmtId="0" fontId="9" fillId="3" borderId="0" xfId="0" applyFont="1" applyFill="1" applyProtection="1">
      <protection locked="0"/>
    </xf>
    <xf numFmtId="0" fontId="1" fillId="4" borderId="19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0" fontId="1" fillId="4" borderId="16" xfId="0" applyFont="1" applyFill="1" applyBorder="1" applyAlignment="1">
      <alignment vertical="top" wrapText="1"/>
    </xf>
    <xf numFmtId="0" fontId="1" fillId="4" borderId="16" xfId="0" applyFont="1" applyFill="1" applyBorder="1" applyAlignment="1">
      <alignment horizontal="center" vertical="top" wrapText="1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2" borderId="23" xfId="0" applyFont="1" applyFill="1" applyBorder="1" applyAlignment="1" applyProtection="1">
      <alignment horizontal="center" vertical="top" wrapText="1"/>
      <protection locked="0"/>
    </xf>
    <xf numFmtId="0" fontId="13" fillId="3" borderId="12" xfId="0" applyFont="1" applyFill="1" applyBorder="1" applyAlignment="1" applyProtection="1">
      <alignment horizontal="center"/>
      <protection locked="0"/>
    </xf>
    <xf numFmtId="1" fontId="0" fillId="3" borderId="23" xfId="0" applyNumberFormat="1" applyFill="1" applyBorder="1" applyAlignment="1" applyProtection="1">
      <alignment horizontal="center"/>
      <protection locked="0"/>
    </xf>
    <xf numFmtId="0" fontId="13" fillId="3" borderId="2" xfId="0" applyFont="1" applyFill="1" applyBorder="1" applyAlignment="1" applyProtection="1">
      <alignment horizontal="center"/>
      <protection locked="0"/>
    </xf>
    <xf numFmtId="0" fontId="1" fillId="2" borderId="18" xfId="0" applyFont="1" applyFill="1" applyBorder="1" applyAlignment="1" applyProtection="1">
      <alignment horizontal="center" vertical="top" wrapText="1"/>
      <protection locked="0"/>
    </xf>
    <xf numFmtId="0" fontId="1" fillId="0" borderId="21" xfId="0" applyFont="1" applyBorder="1" applyAlignment="1">
      <alignment horizontal="center" vertical="top" wrapText="1"/>
    </xf>
    <xf numFmtId="0" fontId="0" fillId="3" borderId="18" xfId="0" applyNumberFormat="1" applyFill="1" applyBorder="1" applyAlignment="1" applyProtection="1">
      <alignment horizontal="center"/>
      <protection locked="0"/>
    </xf>
    <xf numFmtId="0" fontId="0" fillId="3" borderId="23" xfId="0" applyNumberFormat="1" applyFill="1" applyBorder="1" applyAlignment="1" applyProtection="1">
      <alignment horizontal="center"/>
      <protection locked="0"/>
    </xf>
    <xf numFmtId="0" fontId="0" fillId="3" borderId="9" xfId="0" applyNumberFormat="1" applyFill="1" applyBorder="1" applyAlignment="1" applyProtection="1">
      <alignment horizontal="center"/>
      <protection locked="0"/>
    </xf>
    <xf numFmtId="0" fontId="1" fillId="4" borderId="14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5" fillId="4" borderId="20" xfId="0" applyFont="1" applyFill="1" applyBorder="1" applyAlignment="1">
      <alignment horizontal="center" vertical="center" wrapText="1"/>
    </xf>
    <xf numFmtId="0" fontId="12" fillId="4" borderId="2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H3" sqref="H3"/>
    </sheetView>
  </sheetViews>
  <sheetFormatPr defaultRowHeight="14.4" x14ac:dyDescent="0.3"/>
  <cols>
    <col min="1" max="1" width="4.33203125" customWidth="1"/>
    <col min="2" max="2" width="6.77734375" customWidth="1"/>
    <col min="4" max="4" width="12.77734375" customWidth="1"/>
    <col min="5" max="5" width="32.109375" customWidth="1"/>
  </cols>
  <sheetData>
    <row r="1" spans="1:12" x14ac:dyDescent="0.3">
      <c r="A1" s="1" t="s">
        <v>0</v>
      </c>
      <c r="B1" s="2"/>
      <c r="C1" s="69" t="s">
        <v>39</v>
      </c>
      <c r="D1" s="70"/>
      <c r="E1" s="70"/>
      <c r="F1" s="3" t="s">
        <v>1</v>
      </c>
      <c r="G1" s="2" t="s">
        <v>2</v>
      </c>
      <c r="H1" s="71"/>
      <c r="I1" s="71"/>
      <c r="J1" s="71"/>
      <c r="K1" s="71"/>
      <c r="L1" s="2"/>
    </row>
    <row r="2" spans="1:12" ht="17.399999999999999" x14ac:dyDescent="0.3">
      <c r="A2" s="4"/>
      <c r="B2" s="2"/>
      <c r="C2" s="2"/>
      <c r="D2" s="1"/>
      <c r="E2" s="2"/>
      <c r="F2" s="2"/>
      <c r="G2" s="2" t="s">
        <v>3</v>
      </c>
      <c r="H2" s="71"/>
      <c r="I2" s="71"/>
      <c r="J2" s="71"/>
      <c r="K2" s="71"/>
      <c r="L2" s="2"/>
    </row>
    <row r="3" spans="1:12" x14ac:dyDescent="0.3">
      <c r="A3" s="5" t="s">
        <v>4</v>
      </c>
      <c r="B3" s="2"/>
      <c r="C3" s="2"/>
      <c r="D3" s="6"/>
      <c r="E3" s="7" t="s">
        <v>5</v>
      </c>
      <c r="F3" s="2"/>
      <c r="G3" s="2" t="s">
        <v>6</v>
      </c>
      <c r="H3" s="8">
        <v>26</v>
      </c>
      <c r="I3" s="8">
        <v>2</v>
      </c>
      <c r="J3" s="9">
        <v>2024</v>
      </c>
      <c r="K3" s="10"/>
      <c r="L3" s="2"/>
    </row>
    <row r="4" spans="1:12" ht="15" thickBot="1" x14ac:dyDescent="0.35">
      <c r="A4" s="2"/>
      <c r="B4" s="2"/>
      <c r="C4" s="2"/>
      <c r="D4" s="5"/>
      <c r="E4" s="2"/>
      <c r="F4" s="2"/>
      <c r="G4" s="2"/>
      <c r="H4" s="11" t="s">
        <v>7</v>
      </c>
      <c r="I4" s="11" t="s">
        <v>8</v>
      </c>
      <c r="J4" s="11" t="s">
        <v>9</v>
      </c>
      <c r="K4" s="2"/>
      <c r="L4" s="2"/>
    </row>
    <row r="5" spans="1:12" ht="21" thickBot="1" x14ac:dyDescent="0.35">
      <c r="A5" s="12" t="s">
        <v>10</v>
      </c>
      <c r="B5" s="13" t="s">
        <v>11</v>
      </c>
      <c r="C5" s="14" t="s">
        <v>12</v>
      </c>
      <c r="D5" s="14" t="s">
        <v>13</v>
      </c>
      <c r="E5" s="14" t="s">
        <v>14</v>
      </c>
      <c r="F5" s="14" t="s">
        <v>15</v>
      </c>
      <c r="G5" s="14" t="s">
        <v>16</v>
      </c>
      <c r="H5" s="14" t="s">
        <v>17</v>
      </c>
      <c r="I5" s="14" t="s">
        <v>18</v>
      </c>
      <c r="J5" s="14" t="s">
        <v>19</v>
      </c>
      <c r="K5" s="15" t="s">
        <v>20</v>
      </c>
      <c r="L5" s="14" t="s">
        <v>21</v>
      </c>
    </row>
    <row r="6" spans="1:12" ht="33" customHeight="1" x14ac:dyDescent="0.3">
      <c r="A6" s="16">
        <v>2</v>
      </c>
      <c r="B6" s="17">
        <v>1</v>
      </c>
      <c r="C6" s="18" t="s">
        <v>22</v>
      </c>
      <c r="D6" s="19" t="s">
        <v>23</v>
      </c>
      <c r="E6" s="20" t="s">
        <v>40</v>
      </c>
      <c r="F6" s="21">
        <v>150</v>
      </c>
      <c r="G6" s="21">
        <v>4.7</v>
      </c>
      <c r="H6" s="21">
        <v>7.78</v>
      </c>
      <c r="I6" s="21">
        <v>56.46</v>
      </c>
      <c r="J6" s="21">
        <v>346.7</v>
      </c>
      <c r="K6" s="21" t="s">
        <v>41</v>
      </c>
      <c r="L6" s="58"/>
    </row>
    <row r="7" spans="1:12" ht="15.6" x14ac:dyDescent="0.3">
      <c r="A7" s="22"/>
      <c r="B7" s="23"/>
      <c r="C7" s="24"/>
      <c r="D7" s="25"/>
      <c r="E7" s="29"/>
      <c r="F7" s="27"/>
      <c r="G7" s="27"/>
      <c r="H7" s="27"/>
      <c r="I7" s="27"/>
      <c r="J7" s="27"/>
      <c r="K7" s="27"/>
      <c r="L7" s="59"/>
    </row>
    <row r="8" spans="1:12" ht="15.6" x14ac:dyDescent="0.3">
      <c r="A8" s="22"/>
      <c r="B8" s="23"/>
      <c r="C8" s="24"/>
      <c r="D8" s="28" t="s">
        <v>24</v>
      </c>
      <c r="E8" s="29" t="s">
        <v>42</v>
      </c>
      <c r="F8" s="27">
        <v>200</v>
      </c>
      <c r="G8" s="27">
        <v>6.5</v>
      </c>
      <c r="H8" s="27">
        <v>1.3</v>
      </c>
      <c r="I8" s="27">
        <v>19</v>
      </c>
      <c r="J8" s="27">
        <v>94.7</v>
      </c>
      <c r="K8" s="27">
        <v>382</v>
      </c>
      <c r="L8" s="59"/>
    </row>
    <row r="9" spans="1:12" ht="31.8" customHeight="1" x14ac:dyDescent="0.3">
      <c r="A9" s="22"/>
      <c r="B9" s="23"/>
      <c r="C9" s="24"/>
      <c r="D9" s="28" t="s">
        <v>25</v>
      </c>
      <c r="E9" s="31"/>
      <c r="F9" s="27"/>
      <c r="G9" s="27"/>
      <c r="H9" s="27"/>
      <c r="I9" s="27"/>
      <c r="J9" s="27"/>
      <c r="K9" s="27"/>
      <c r="L9" s="59"/>
    </row>
    <row r="10" spans="1:12" ht="15.6" x14ac:dyDescent="0.3">
      <c r="A10" s="22"/>
      <c r="B10" s="23"/>
      <c r="C10" s="24"/>
      <c r="D10" s="28" t="s">
        <v>26</v>
      </c>
      <c r="E10" s="32" t="s">
        <v>43</v>
      </c>
      <c r="F10" s="59">
        <v>150</v>
      </c>
      <c r="G10" s="27">
        <v>0.6</v>
      </c>
      <c r="H10" s="27">
        <v>0.6</v>
      </c>
      <c r="I10" s="27">
        <v>14.7</v>
      </c>
      <c r="J10" s="27">
        <v>70.5</v>
      </c>
      <c r="K10" s="27">
        <v>338</v>
      </c>
      <c r="L10" s="59"/>
    </row>
    <row r="11" spans="1:12" x14ac:dyDescent="0.3">
      <c r="A11" s="22"/>
      <c r="B11" s="23"/>
      <c r="C11" s="24"/>
      <c r="D11" s="25"/>
      <c r="E11" s="31" t="s">
        <v>28</v>
      </c>
      <c r="F11" s="27">
        <v>1</v>
      </c>
      <c r="G11" s="27"/>
      <c r="H11" s="27"/>
      <c r="I11" s="27"/>
      <c r="J11" s="27"/>
      <c r="K11" s="27"/>
      <c r="L11" s="59"/>
    </row>
    <row r="12" spans="1:12" x14ac:dyDescent="0.3">
      <c r="A12" s="22"/>
      <c r="B12" s="23"/>
      <c r="C12" s="24"/>
      <c r="D12" s="25"/>
      <c r="E12" s="26"/>
      <c r="F12" s="27"/>
      <c r="G12" s="27"/>
      <c r="H12" s="27"/>
      <c r="I12" s="27"/>
      <c r="J12" s="27"/>
      <c r="K12" s="27"/>
      <c r="L12" s="59"/>
    </row>
    <row r="13" spans="1:12" ht="15" thickBot="1" x14ac:dyDescent="0.35">
      <c r="A13" s="36"/>
      <c r="B13" s="37"/>
      <c r="C13" s="38"/>
      <c r="D13" s="39" t="s">
        <v>29</v>
      </c>
      <c r="E13" s="40"/>
      <c r="F13" s="41">
        <f>SUM(F6:F12)</f>
        <v>501</v>
      </c>
      <c r="G13" s="41">
        <f t="shared" ref="G13:J13" si="0">SUM(G6:G12)</f>
        <v>11.799999999999999</v>
      </c>
      <c r="H13" s="41">
        <f t="shared" si="0"/>
        <v>9.68</v>
      </c>
      <c r="I13" s="41">
        <f t="shared" si="0"/>
        <v>90.160000000000011</v>
      </c>
      <c r="J13" s="41">
        <f t="shared" si="0"/>
        <v>511.9</v>
      </c>
      <c r="K13" s="41"/>
      <c r="L13" s="64">
        <v>69.37</v>
      </c>
    </row>
    <row r="14" spans="1:12" ht="15.6" x14ac:dyDescent="0.3">
      <c r="A14" s="22">
        <f>A6</f>
        <v>2</v>
      </c>
      <c r="B14" s="35">
        <f>B6</f>
        <v>1</v>
      </c>
      <c r="C14" s="24" t="s">
        <v>30</v>
      </c>
      <c r="D14" s="30" t="s">
        <v>31</v>
      </c>
      <c r="E14" s="33" t="s">
        <v>44</v>
      </c>
      <c r="F14" s="47">
        <v>60</v>
      </c>
      <c r="G14" s="48">
        <v>0.6</v>
      </c>
      <c r="H14" s="48">
        <v>2.9</v>
      </c>
      <c r="I14" s="67">
        <v>3.2</v>
      </c>
      <c r="J14" s="65">
        <v>41.6</v>
      </c>
      <c r="K14" s="62" t="s">
        <v>27</v>
      </c>
      <c r="L14" s="63"/>
    </row>
    <row r="15" spans="1:12" x14ac:dyDescent="0.3">
      <c r="A15" s="22"/>
      <c r="B15" s="23"/>
      <c r="C15" s="24"/>
      <c r="D15" s="28" t="s">
        <v>32</v>
      </c>
      <c r="E15" s="31" t="s">
        <v>45</v>
      </c>
      <c r="F15" s="50">
        <v>200</v>
      </c>
      <c r="G15" s="51">
        <v>2.2999999999999998</v>
      </c>
      <c r="H15" s="51">
        <v>4.2</v>
      </c>
      <c r="I15" s="51">
        <v>9.6</v>
      </c>
      <c r="J15" s="66">
        <v>113.8</v>
      </c>
      <c r="K15" s="52">
        <v>96</v>
      </c>
      <c r="L15" s="59"/>
    </row>
    <row r="16" spans="1:12" ht="27" customHeight="1" x14ac:dyDescent="0.3">
      <c r="A16" s="22"/>
      <c r="B16" s="23"/>
      <c r="C16" s="24"/>
      <c r="D16" s="28" t="s">
        <v>33</v>
      </c>
      <c r="E16" s="32" t="s">
        <v>46</v>
      </c>
      <c r="F16" s="61">
        <v>150</v>
      </c>
      <c r="G16" s="51">
        <v>5.52</v>
      </c>
      <c r="H16" s="51">
        <v>4.5199999999999996</v>
      </c>
      <c r="I16" s="51">
        <v>26.45</v>
      </c>
      <c r="J16" s="66">
        <v>168.45</v>
      </c>
      <c r="K16" s="49">
        <v>309</v>
      </c>
      <c r="L16" s="59"/>
    </row>
    <row r="17" spans="1:12" ht="18.600000000000001" customHeight="1" x14ac:dyDescent="0.3">
      <c r="A17" s="22"/>
      <c r="B17" s="23"/>
      <c r="C17" s="24"/>
      <c r="D17" s="28" t="s">
        <v>34</v>
      </c>
      <c r="E17" s="32" t="s">
        <v>47</v>
      </c>
      <c r="F17" s="61">
        <v>90</v>
      </c>
      <c r="G17" s="51">
        <v>9.9</v>
      </c>
      <c r="H17" s="51">
        <v>21.51</v>
      </c>
      <c r="I17" s="51">
        <v>0.34</v>
      </c>
      <c r="J17" s="66">
        <v>234.5</v>
      </c>
      <c r="K17" s="49"/>
      <c r="L17" s="59"/>
    </row>
    <row r="18" spans="1:12" ht="15.6" x14ac:dyDescent="0.3">
      <c r="A18" s="22"/>
      <c r="B18" s="23"/>
      <c r="C18" s="24"/>
      <c r="D18" s="28" t="s">
        <v>35</v>
      </c>
      <c r="E18" s="33" t="s">
        <v>48</v>
      </c>
      <c r="F18" s="50">
        <v>200</v>
      </c>
      <c r="G18" s="51">
        <v>0.44</v>
      </c>
      <c r="H18" s="51">
        <v>0.1</v>
      </c>
      <c r="I18" s="51">
        <v>33.880000000000003</v>
      </c>
      <c r="J18" s="66">
        <v>141.19999999999999</v>
      </c>
      <c r="K18" s="52">
        <v>346</v>
      </c>
      <c r="L18" s="59"/>
    </row>
    <row r="19" spans="1:12" ht="15.6" x14ac:dyDescent="0.3">
      <c r="A19" s="22"/>
      <c r="B19" s="23"/>
      <c r="C19" s="24"/>
      <c r="D19" s="28" t="s">
        <v>36</v>
      </c>
      <c r="E19" s="34" t="s">
        <v>38</v>
      </c>
      <c r="F19" s="50">
        <v>20</v>
      </c>
      <c r="G19" s="51">
        <v>0.9</v>
      </c>
      <c r="H19" s="51">
        <v>0.3</v>
      </c>
      <c r="I19" s="51">
        <v>5.2</v>
      </c>
      <c r="J19" s="66">
        <v>28</v>
      </c>
      <c r="K19" s="60" t="s">
        <v>27</v>
      </c>
      <c r="L19" s="59"/>
    </row>
    <row r="20" spans="1:12" x14ac:dyDescent="0.3">
      <c r="A20" s="22"/>
      <c r="B20" s="23"/>
      <c r="C20" s="24"/>
      <c r="D20" s="28" t="s">
        <v>37</v>
      </c>
      <c r="E20" s="53"/>
      <c r="F20" s="27"/>
      <c r="G20" s="27"/>
      <c r="H20" s="27"/>
      <c r="I20" s="27"/>
      <c r="J20" s="27"/>
      <c r="K20" s="27"/>
      <c r="L20" s="59"/>
    </row>
    <row r="21" spans="1:12" x14ac:dyDescent="0.3">
      <c r="A21" s="22"/>
      <c r="B21" s="23"/>
      <c r="C21" s="24"/>
      <c r="D21" s="25"/>
      <c r="E21" s="31" t="s">
        <v>28</v>
      </c>
      <c r="F21" s="27">
        <v>1</v>
      </c>
      <c r="G21" s="27"/>
      <c r="H21" s="27"/>
      <c r="I21" s="27"/>
      <c r="J21" s="27"/>
      <c r="K21" s="27"/>
      <c r="L21" s="59"/>
    </row>
    <row r="22" spans="1:12" x14ac:dyDescent="0.3">
      <c r="A22" s="22"/>
      <c r="B22" s="23"/>
      <c r="C22" s="24"/>
      <c r="D22" s="25"/>
      <c r="E22" s="26"/>
      <c r="F22" s="27"/>
      <c r="G22" s="27"/>
      <c r="H22" s="27"/>
      <c r="I22" s="27"/>
      <c r="J22" s="27"/>
      <c r="K22" s="27"/>
      <c r="L22" s="59"/>
    </row>
    <row r="23" spans="1:12" x14ac:dyDescent="0.3">
      <c r="A23" s="42"/>
      <c r="B23" s="43"/>
      <c r="C23" s="30"/>
      <c r="D23" s="44" t="s">
        <v>29</v>
      </c>
      <c r="E23" s="45"/>
      <c r="F23" s="46">
        <f>SUM(F14:F22)</f>
        <v>721</v>
      </c>
      <c r="G23" s="46">
        <f t="shared" ref="G23:J23" si="1">SUM(G14:G22)</f>
        <v>19.66</v>
      </c>
      <c r="H23" s="46">
        <f t="shared" si="1"/>
        <v>33.53</v>
      </c>
      <c r="I23" s="46">
        <f t="shared" si="1"/>
        <v>78.67</v>
      </c>
      <c r="J23" s="46">
        <f t="shared" si="1"/>
        <v>727.55</v>
      </c>
      <c r="K23" s="46"/>
      <c r="L23" s="46">
        <v>69.37</v>
      </c>
    </row>
    <row r="24" spans="1:12" ht="15" thickBot="1" x14ac:dyDescent="0.35">
      <c r="A24" s="54">
        <f>A6</f>
        <v>2</v>
      </c>
      <c r="B24" s="55">
        <f>B6</f>
        <v>1</v>
      </c>
      <c r="C24" s="72" t="s">
        <v>49</v>
      </c>
      <c r="D24" s="73"/>
      <c r="E24" s="56"/>
      <c r="F24" s="57">
        <f>F13+F23</f>
        <v>1222</v>
      </c>
      <c r="G24" s="57">
        <f t="shared" ref="G24:L24" si="2">G13+G23</f>
        <v>31.46</v>
      </c>
      <c r="H24" s="57">
        <f t="shared" si="2"/>
        <v>43.21</v>
      </c>
      <c r="I24" s="57">
        <f t="shared" si="2"/>
        <v>168.83</v>
      </c>
      <c r="J24" s="57">
        <f t="shared" si="2"/>
        <v>1239.4499999999998</v>
      </c>
      <c r="K24" s="57"/>
      <c r="L24" s="68">
        <f t="shared" si="2"/>
        <v>138.74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Оленька</dc:creator>
  <cp:lastModifiedBy>Оленька</cp:lastModifiedBy>
  <dcterms:created xsi:type="dcterms:W3CDTF">2023-11-19T14:27:11Z</dcterms:created>
  <dcterms:modified xsi:type="dcterms:W3CDTF">2024-02-11T09:46:51Z</dcterms:modified>
</cp:coreProperties>
</file>