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F24" i="1"/>
  <c r="J24" i="1"/>
  <c r="H24" i="1"/>
  <c r="I24" i="1"/>
</calcChain>
</file>

<file path=xl/sharedStrings.xml><?xml version="1.0" encoding="utf-8"?>
<sst xmlns="http://schemas.openxmlformats.org/spreadsheetml/2006/main" count="57" uniqueCount="51">
  <si>
    <t>Школа</t>
  </si>
  <si>
    <t xml:space="preserve">МОУ СОШ № 52 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</si>
  <si>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</si>
  <si>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</si>
  <si>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</si>
  <si>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</si>
  <si>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</si>
  <si>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</si>
  <si>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</si>
  <si>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</si>
  <si>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</si>
  <si>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</si>
  <si>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</si>
  <si>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</si>
  <si>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</si>
  <si>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</si>
  <si>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</si>
  <si>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</si>
  <si>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</si>
  <si>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</si>
  <si>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</si>
  <si>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</si>
  <si>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</si>
  <si>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</si>
  <si>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</si>
  <si>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</si>
  <si>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</si>
  <si>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</si>
  <si>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</si>
  <si>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</si>
  <si>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</si>
  <si>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</si>
  <si>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</si>
  <si>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</si>
  <si>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</si>
  <si>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</si>
  <si>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</si>
  <si>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</si>
  <si>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</si>
  <si>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</si>
  <si>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Чай с сахаром и лимоном 180/5</t>
  </si>
  <si>
    <t>Фрукты</t>
  </si>
  <si>
    <t>Обед</t>
  </si>
  <si>
    <t xml:space="preserve">Хлеб ржаной </t>
  </si>
  <si>
    <t>Салат из белокочанной капусты с яблоком</t>
  </si>
  <si>
    <t>Картофельное пюре</t>
  </si>
  <si>
    <t>Рыба запеченная в сметанном соусе (горбуша 50/40)</t>
  </si>
  <si>
    <t xml:space="preserve">Рассольник по-Ленинградский на курином бульоне </t>
  </si>
  <si>
    <t>Тефтели рыбные с соусом 60/40</t>
  </si>
  <si>
    <t>Картофель отварной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</si>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</sst>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/>
    </xf>
    <xf numFmtId="1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14" fillId="3" borderId="1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3" borderId="2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8" xfId="0" applyBorder="1"/>
    <xf numFmtId="0" fontId="10" fillId="0" borderId="11" xfId="0" applyFont="1" applyBorder="1" applyAlignment="1" applyProtection="1">
      <alignment horizontal="right"/>
      <protection locked="0"/>
    </xf>
    <xf numFmtId="0" fontId="2" fillId="0" borderId="19" xfId="0" applyFont="1" applyBorder="1" applyAlignment="1">
      <alignment horizontal="center"/>
    </xf>
    <xf numFmtId="0" fontId="9" fillId="3" borderId="1" xfId="0" applyFont="1" applyFill="1" applyBorder="1" applyProtection="1">
      <protection locked="0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9" fillId="3" borderId="7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2" fillId="4" borderId="2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2" fillId="4" borderId="2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0" xfId="0" applyFont="1" applyFill="1" applyProtection="1">
      <protection locked="0"/>
    </xf>
    <xf numFmtId="0" fontId="16" fillId="3" borderId="1" xfId="0" applyFont="1" applyFill="1" applyBorder="1" applyProtection="1">
      <protection locked="0"/>
    </xf>
    <xf numFmtId="0" fontId="2" fillId="0" borderId="11" xfId="0" applyFont="1" applyBorder="1" applyAlignment="1">
      <alignment vertical="top" wrapText="1"/>
    </xf>
    <xf numFmtId="0" fontId="14" fillId="3" borderId="10" xfId="0" applyNumberFormat="1" applyFont="1" applyFill="1" applyBorder="1" applyAlignment="1" applyProtection="1">
      <alignment horizontal="center"/>
      <protection locked="0"/>
    </xf>
    <xf numFmtId="2" fontId="14" fillId="3" borderId="13" xfId="0" applyNumberFormat="1" applyFont="1" applyFill="1" applyBorder="1" applyAlignment="1" applyProtection="1">
      <alignment horizontal="center"/>
      <protection locked="0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1" fontId="15" fillId="3" borderId="2" xfId="0" applyNumberFormat="1" applyFont="1" applyFill="1" applyBorder="1" applyAlignment="1" applyProtection="1">
      <alignment horizontal="center"/>
      <protection locked="0"/>
    </xf>
    <xf numFmtId="0" fontId="15" fillId="3" borderId="2" xfId="0" applyNumberFormat="1" applyFont="1" applyFill="1" applyBorder="1" applyAlignment="1" applyProtection="1">
      <alignment horizontal="center"/>
      <protection locked="0"/>
    </xf>
    <xf numFmtId="0" fontId="15" fillId="3" borderId="10" xfId="0" applyNumberFormat="1" applyFont="1" applyFill="1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3" xfId="0" applyNumberFormat="1" applyFont="1" applyFill="1" applyBorder="1" applyAlignment="1" applyProtection="1">
      <alignment horizontal="center"/>
      <protection locked="0"/>
    </xf>
    <xf numFmtId="1" fontId="15" fillId="3" borderId="13" xfId="0" applyNumberFormat="1" applyFont="1" applyFill="1" applyBorder="1" applyAlignment="1" applyProtection="1">
      <alignment horizontal="center"/>
      <protection locked="0"/>
    </xf>
    <xf numFmtId="0" fontId="15" fillId="3" borderId="10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15" fillId="2" borderId="13" xfId="0" applyFont="1" applyFill="1" applyBorder="1" applyAlignment="1" applyProtection="1">
      <alignment horizontal="center" vertical="top" wrapText="1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3" xfId="0" applyFont="1" applyFill="1" applyBorder="1" applyAlignment="1" applyProtection="1">
      <alignment horizontal="center" vertical="top" wrapText="1"/>
      <protection locked="0"/>
    </xf>
    <xf numFmtId="0" fontId="13" fillId="2" borderId="13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40" zoomScaleNormal="140" workbookViewId="0">
      <selection activeCell="O21" sqref="O21"/>
    </sheetView>
  </sheetViews>
  <sheetFormatPr defaultRowHeight="14.4" x14ac:dyDescent="0.3"/>
  <cols>
    <col min="1" max="1" width="4.21875" customWidth="1"/>
    <col min="2" max="2" width="4.33203125" customWidth="1"/>
    <col min="5" max="5" width="28" customWidth="1"/>
  </cols>
  <sheetData>
    <row r="1" spans="1:12" x14ac:dyDescent="0.3">
      <c r="A1" s="1" t="s">
        <v>0</v>
      </c>
      <c r="B1" s="2"/>
      <c r="C1" s="51" t="s">
        <v>1</v>
      </c>
      <c r="D1" s="52"/>
      <c r="E1" s="52"/>
      <c r="F1" s="3" t="s">
        <v>2</v>
      </c>
      <c r="G1" s="2" t="s">
        <v>3</v>
      </c>
      <c r="H1" s="53"/>
      <c r="I1" s="53"/>
      <c r="J1" s="53"/>
      <c r="K1" s="53"/>
      <c r="L1" s="2"/>
    </row>
    <row r="2" spans="1:12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53"/>
      <c r="I2" s="53"/>
      <c r="J2" s="53"/>
      <c r="K2" s="53"/>
      <c r="L2" s="2"/>
    </row>
    <row r="3" spans="1:12" x14ac:dyDescent="0.3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17</v>
      </c>
      <c r="I3" s="8">
        <v>11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9</v>
      </c>
      <c r="I4" s="11" t="s">
        <v>10</v>
      </c>
      <c r="J4" s="11" t="s">
        <v>11</v>
      </c>
      <c r="K4" s="2"/>
      <c r="L4" s="2"/>
    </row>
    <row r="5" spans="1:12" ht="32.4" customHeight="1" thickBot="1" x14ac:dyDescent="0.3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ht="15.6" x14ac:dyDescent="0.3">
      <c r="A6" s="33">
        <v>2</v>
      </c>
      <c r="B6" s="34">
        <v>5</v>
      </c>
      <c r="C6" s="16" t="s">
        <v>24</v>
      </c>
      <c r="D6" s="17" t="s">
        <v>25</v>
      </c>
      <c r="E6" s="46" t="s">
        <v>45</v>
      </c>
      <c r="F6" s="56">
        <v>150</v>
      </c>
      <c r="G6" s="36">
        <v>3.06</v>
      </c>
      <c r="H6" s="36">
        <v>4.8</v>
      </c>
      <c r="I6" s="64">
        <v>20.440000000000001</v>
      </c>
      <c r="J6" s="62">
        <v>137.25</v>
      </c>
      <c r="K6" s="77">
        <v>312</v>
      </c>
      <c r="L6" s="18"/>
    </row>
    <row r="7" spans="1:12" ht="15.6" x14ac:dyDescent="0.3">
      <c r="A7" s="35"/>
      <c r="B7" s="19"/>
      <c r="C7" s="20"/>
      <c r="D7" s="21"/>
      <c r="E7" s="26" t="s">
        <v>46</v>
      </c>
      <c r="F7" s="30">
        <v>90</v>
      </c>
      <c r="G7" s="31">
        <v>12.4</v>
      </c>
      <c r="H7" s="31">
        <v>15.03</v>
      </c>
      <c r="I7" s="31">
        <v>20.05</v>
      </c>
      <c r="J7" s="32">
        <v>264.27999999999997</v>
      </c>
      <c r="K7" s="58">
        <v>233</v>
      </c>
      <c r="L7" s="23"/>
    </row>
    <row r="8" spans="1:12" ht="15.6" x14ac:dyDescent="0.3">
      <c r="A8" s="35"/>
      <c r="B8" s="19"/>
      <c r="C8" s="20"/>
      <c r="D8" s="24" t="s">
        <v>26</v>
      </c>
      <c r="E8" s="41" t="s">
        <v>40</v>
      </c>
      <c r="F8" s="30">
        <v>185</v>
      </c>
      <c r="G8" s="31">
        <v>0.12</v>
      </c>
      <c r="H8" s="31">
        <v>0.02</v>
      </c>
      <c r="I8" s="31">
        <v>9.18</v>
      </c>
      <c r="J8" s="63">
        <v>27.3</v>
      </c>
      <c r="K8" s="58">
        <v>377</v>
      </c>
      <c r="L8" s="23"/>
    </row>
    <row r="9" spans="1:12" x14ac:dyDescent="0.3">
      <c r="A9" s="35"/>
      <c r="B9" s="19"/>
      <c r="C9" s="20"/>
      <c r="D9" s="24" t="s">
        <v>27</v>
      </c>
      <c r="E9" s="57" t="s">
        <v>43</v>
      </c>
      <c r="F9" s="78">
        <v>30</v>
      </c>
      <c r="G9" s="58">
        <v>1.4</v>
      </c>
      <c r="H9" s="58">
        <v>0.47</v>
      </c>
      <c r="I9" s="30">
        <v>7.8</v>
      </c>
      <c r="J9" s="79">
        <v>42</v>
      </c>
      <c r="K9" s="78" t="s">
        <v>29</v>
      </c>
      <c r="L9" s="28"/>
    </row>
    <row r="10" spans="1:12" x14ac:dyDescent="0.3">
      <c r="A10" s="35"/>
      <c r="B10" s="19"/>
      <c r="C10" s="20"/>
      <c r="D10" s="24" t="s">
        <v>28</v>
      </c>
      <c r="E10" s="57" t="s">
        <v>41</v>
      </c>
      <c r="F10" s="78">
        <v>100</v>
      </c>
      <c r="G10" s="78">
        <v>0.4</v>
      </c>
      <c r="H10" s="78">
        <v>0.4</v>
      </c>
      <c r="I10" s="78">
        <v>9.8000000000000007</v>
      </c>
      <c r="J10" s="79">
        <v>47</v>
      </c>
      <c r="K10" s="78">
        <v>338</v>
      </c>
      <c r="L10" s="28"/>
    </row>
    <row r="11" spans="1:12" x14ac:dyDescent="0.3">
      <c r="A11" s="35"/>
      <c r="B11" s="19"/>
      <c r="C11" s="20"/>
      <c r="D11" s="21"/>
      <c r="E11" s="57"/>
      <c r="F11" s="78"/>
      <c r="G11" s="31"/>
      <c r="H11" s="31"/>
      <c r="I11" s="31"/>
      <c r="J11" s="63"/>
      <c r="K11" s="78"/>
      <c r="L11" s="28"/>
    </row>
    <row r="12" spans="1:12" x14ac:dyDescent="0.3">
      <c r="A12" s="35"/>
      <c r="B12" s="19"/>
      <c r="C12" s="20"/>
      <c r="D12" s="21"/>
      <c r="E12" s="59" t="s">
        <v>30</v>
      </c>
      <c r="F12" s="78">
        <v>1</v>
      </c>
      <c r="G12" s="78"/>
      <c r="H12" s="78"/>
      <c r="I12" s="78"/>
      <c r="J12" s="79"/>
      <c r="K12" s="78"/>
      <c r="L12" s="80"/>
    </row>
    <row r="13" spans="1:12" ht="16.2" thickBot="1" x14ac:dyDescent="0.35">
      <c r="A13" s="37"/>
      <c r="B13" s="40"/>
      <c r="C13" s="38"/>
      <c r="D13" s="39" t="s">
        <v>31</v>
      </c>
      <c r="E13" s="61"/>
      <c r="F13" s="81">
        <f>SUM(F6:F12)</f>
        <v>556</v>
      </c>
      <c r="G13" s="81">
        <f t="shared" ref="G13:J13" si="0">SUM(G6:G12)</f>
        <v>17.38</v>
      </c>
      <c r="H13" s="81">
        <f t="shared" si="0"/>
        <v>20.719999999999995</v>
      </c>
      <c r="I13" s="81">
        <f t="shared" si="0"/>
        <v>67.27</v>
      </c>
      <c r="J13" s="81">
        <f t="shared" si="0"/>
        <v>517.82999999999993</v>
      </c>
      <c r="K13" s="81"/>
      <c r="L13" s="82">
        <f t="shared" ref="L13" si="1">SUM(L6:L12)</f>
        <v>0</v>
      </c>
    </row>
    <row r="14" spans="1:12" ht="15.6" x14ac:dyDescent="0.3">
      <c r="A14" s="35">
        <f>A6</f>
        <v>2</v>
      </c>
      <c r="B14" s="29">
        <f>B6</f>
        <v>5</v>
      </c>
      <c r="C14" s="20" t="s">
        <v>42</v>
      </c>
      <c r="D14" s="25" t="s">
        <v>32</v>
      </c>
      <c r="E14" s="26" t="s">
        <v>44</v>
      </c>
      <c r="F14" s="67">
        <v>60</v>
      </c>
      <c r="G14" s="68">
        <v>7.0000000000000007E-2</v>
      </c>
      <c r="H14" s="68">
        <v>3.1</v>
      </c>
      <c r="I14" s="69">
        <v>6.6</v>
      </c>
      <c r="J14" s="69">
        <v>54.06</v>
      </c>
      <c r="K14" s="65">
        <v>46</v>
      </c>
      <c r="L14" s="83"/>
    </row>
    <row r="15" spans="1:12" ht="15.6" x14ac:dyDescent="0.3">
      <c r="A15" s="35"/>
      <c r="B15" s="19"/>
      <c r="C15" s="20"/>
      <c r="D15" s="24" t="s">
        <v>33</v>
      </c>
      <c r="E15" s="60" t="s">
        <v>47</v>
      </c>
      <c r="F15" s="70">
        <v>200</v>
      </c>
      <c r="G15" s="71">
        <v>2.2999999999999998</v>
      </c>
      <c r="H15" s="71">
        <v>4.2</v>
      </c>
      <c r="I15" s="71">
        <v>9.6</v>
      </c>
      <c r="J15" s="72">
        <v>113.8</v>
      </c>
      <c r="K15" s="66">
        <v>96</v>
      </c>
      <c r="L15" s="84"/>
    </row>
    <row r="16" spans="1:12" ht="31.2" x14ac:dyDescent="0.3">
      <c r="A16" s="35"/>
      <c r="B16" s="19"/>
      <c r="C16" s="20"/>
      <c r="D16" s="24" t="s">
        <v>34</v>
      </c>
      <c r="E16" s="47" t="s">
        <v>48</v>
      </c>
      <c r="F16" s="73">
        <v>100</v>
      </c>
      <c r="G16" s="71">
        <v>7.5</v>
      </c>
      <c r="H16" s="71">
        <v>4.74</v>
      </c>
      <c r="I16" s="71">
        <v>29.16</v>
      </c>
      <c r="J16" s="72">
        <v>218.16</v>
      </c>
      <c r="K16" s="66">
        <v>239</v>
      </c>
      <c r="L16" s="84"/>
    </row>
    <row r="17" spans="1:12" ht="15.6" x14ac:dyDescent="0.3">
      <c r="A17" s="35"/>
      <c r="B17" s="19"/>
      <c r="C17" s="20"/>
      <c r="D17" s="24" t="s">
        <v>35</v>
      </c>
      <c r="E17" s="47" t="s">
        <v>49</v>
      </c>
      <c r="F17" s="73">
        <v>150</v>
      </c>
      <c r="G17" s="71">
        <v>4.4000000000000004</v>
      </c>
      <c r="H17" s="71">
        <v>1.2</v>
      </c>
      <c r="I17" s="71">
        <v>31.81</v>
      </c>
      <c r="J17" s="72">
        <v>129</v>
      </c>
      <c r="K17" s="66">
        <v>310</v>
      </c>
      <c r="L17" s="84"/>
    </row>
    <row r="18" spans="1:12" ht="15.6" x14ac:dyDescent="0.3">
      <c r="A18" s="35"/>
      <c r="B18" s="19"/>
      <c r="C18" s="20"/>
      <c r="D18" s="24" t="s">
        <v>36</v>
      </c>
      <c r="E18" s="41" t="s">
        <v>40</v>
      </c>
      <c r="F18" s="70">
        <v>185</v>
      </c>
      <c r="G18" s="71">
        <v>0.12</v>
      </c>
      <c r="H18" s="71">
        <v>0.02</v>
      </c>
      <c r="I18" s="71">
        <v>9.18</v>
      </c>
      <c r="J18" s="72">
        <v>27.3</v>
      </c>
      <c r="K18" s="66">
        <v>377</v>
      </c>
      <c r="L18" s="84"/>
    </row>
    <row r="19" spans="1:12" ht="15.6" x14ac:dyDescent="0.3">
      <c r="A19" s="35"/>
      <c r="B19" s="19"/>
      <c r="C19" s="20"/>
      <c r="D19" s="24" t="s">
        <v>37</v>
      </c>
      <c r="E19" s="57" t="s">
        <v>43</v>
      </c>
      <c r="F19" s="65">
        <v>30</v>
      </c>
      <c r="G19" s="65">
        <v>1.4</v>
      </c>
      <c r="H19" s="65">
        <v>0.47</v>
      </c>
      <c r="I19" s="74">
        <v>7.8</v>
      </c>
      <c r="J19" s="74">
        <v>42</v>
      </c>
      <c r="K19" s="66" t="s">
        <v>29</v>
      </c>
      <c r="L19" s="84"/>
    </row>
    <row r="20" spans="1:12" ht="15.6" x14ac:dyDescent="0.3">
      <c r="A20" s="35"/>
      <c r="B20" s="19"/>
      <c r="C20" s="20"/>
      <c r="D20" s="24" t="s">
        <v>38</v>
      </c>
      <c r="E20" s="27" t="s">
        <v>50</v>
      </c>
      <c r="F20" s="75">
        <v>25</v>
      </c>
      <c r="G20" s="75">
        <v>2.1</v>
      </c>
      <c r="H20" s="75">
        <v>2.6</v>
      </c>
      <c r="I20" s="75">
        <v>21.25</v>
      </c>
      <c r="J20" s="76">
        <v>119.1</v>
      </c>
      <c r="K20" s="66" t="s">
        <v>29</v>
      </c>
      <c r="L20" s="80"/>
    </row>
    <row r="21" spans="1:12" x14ac:dyDescent="0.3">
      <c r="A21" s="35"/>
      <c r="B21" s="19"/>
      <c r="C21" s="20"/>
      <c r="D21" s="21"/>
      <c r="E21" s="59" t="s">
        <v>30</v>
      </c>
      <c r="F21" s="84">
        <v>1</v>
      </c>
      <c r="G21" s="84"/>
      <c r="H21" s="84"/>
      <c r="I21" s="84"/>
      <c r="J21" s="84"/>
      <c r="K21" s="84"/>
      <c r="L21" s="80"/>
    </row>
    <row r="22" spans="1:12" x14ac:dyDescent="0.3">
      <c r="A22" s="35"/>
      <c r="B22" s="19"/>
      <c r="C22" s="20"/>
      <c r="D22" s="21"/>
      <c r="E22" s="22"/>
      <c r="F22" s="84"/>
      <c r="G22" s="84"/>
      <c r="H22" s="84"/>
      <c r="I22" s="84"/>
      <c r="J22" s="84"/>
      <c r="K22" s="84"/>
      <c r="L22" s="80"/>
    </row>
    <row r="23" spans="1:12" x14ac:dyDescent="0.3">
      <c r="A23" s="42"/>
      <c r="B23" s="43"/>
      <c r="C23" s="25"/>
      <c r="D23" s="44" t="s">
        <v>31</v>
      </c>
      <c r="E23" s="45"/>
      <c r="F23" s="85">
        <f>SUM(F14:F22)</f>
        <v>751</v>
      </c>
      <c r="G23" s="85">
        <f t="shared" ref="G23:J23" si="2">SUM(G14:G22)</f>
        <v>17.89</v>
      </c>
      <c r="H23" s="85">
        <f t="shared" si="2"/>
        <v>16.330000000000002</v>
      </c>
      <c r="I23" s="85">
        <f t="shared" si="2"/>
        <v>115.39999999999999</v>
      </c>
      <c r="J23" s="85">
        <f t="shared" si="2"/>
        <v>703.42</v>
      </c>
      <c r="K23" s="85"/>
      <c r="L23" s="86">
        <f t="shared" ref="L23" si="3">SUM(L14:L22)</f>
        <v>0</v>
      </c>
    </row>
    <row r="24" spans="1:12" ht="15" customHeight="1" thickBot="1" x14ac:dyDescent="0.35">
      <c r="A24" s="48">
        <f>A6</f>
        <v>2</v>
      </c>
      <c r="B24" s="49">
        <f>B6</f>
        <v>5</v>
      </c>
      <c r="C24" s="54" t="s">
        <v>39</v>
      </c>
      <c r="D24" s="55"/>
      <c r="E24" s="50"/>
      <c r="F24" s="87">
        <f>F13+F23</f>
        <v>1307</v>
      </c>
      <c r="G24" s="87">
        <f t="shared" ref="G24:L24" si="4">G13+G23</f>
        <v>35.269999999999996</v>
      </c>
      <c r="H24" s="87">
        <f t="shared" si="4"/>
        <v>37.049999999999997</v>
      </c>
      <c r="I24" s="87">
        <f t="shared" si="4"/>
        <v>182.67</v>
      </c>
      <c r="J24" s="87">
        <f t="shared" si="4"/>
        <v>1221.25</v>
      </c>
      <c r="K24" s="87"/>
      <c r="L24" s="87">
        <f t="shared" si="4"/>
        <v>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2023-11-12T06:19:35Z</dcterms:created>
  <dcterms:modified xsi:type="dcterms:W3CDTF">2023-11-12T08:31:20Z</dcterms:modified>
</cp:coreProperties>
</file>