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9200" windowHeight="7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F195" i="1"/>
  <c r="L195" i="1"/>
  <c r="G176" i="1"/>
  <c r="G196" i="1" s="1"/>
  <c r="J157" i="1"/>
  <c r="F157" i="1"/>
  <c r="H196" i="1"/>
  <c r="H81" i="1"/>
  <c r="F81" i="1"/>
  <c r="J81" i="1"/>
  <c r="L81" i="1"/>
  <c r="L62" i="1"/>
  <c r="I62" i="1"/>
  <c r="I196" i="1" s="1"/>
  <c r="J62" i="1"/>
  <c r="J43" i="1"/>
  <c r="L43" i="1"/>
  <c r="L24" i="1"/>
  <c r="F196" i="1" l="1"/>
  <c r="L196" i="1"/>
  <c r="J196" i="1"/>
</calcChain>
</file>

<file path=xl/sharedStrings.xml><?xml version="1.0" encoding="utf-8"?>
<sst xmlns="http://schemas.openxmlformats.org/spreadsheetml/2006/main" count="330" uniqueCount="128">
  <si>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</si>
  <si>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</si>
  <si>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</si>
  <si>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</si>
  <si>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</si>
  <si>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</si>
  <si>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</si>
  <si>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</si>
  <si>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</si>
  <si>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</si>
  <si>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</si>
  <si>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</si>
  <si>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</si>
  <si>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</si>
  <si>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</si>
  <si>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</si>
  <si>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</si>
  <si>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</si>
  <si>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</si>
  <si>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</si>
  <si>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</si>
  <si>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</si>
  <si>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</si>
  <si>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</si>
  <si>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</si>
  <si>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</si>
  <si>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</si>
  <si>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</si>
  <si>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</si>
  <si>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</si>
  <si>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</si>
  <si>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</si>
  <si>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</si>
  <si>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</si>
  <si>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</si>
  <si>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</si>
  <si>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</si>
  <si>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</si>
  <si>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</si>
  <si>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</si>
  <si>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</si>
  <si>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бутерброд с колбасой полукопченой 30/20</t>
  </si>
  <si>
    <t>вафли</t>
  </si>
  <si>
    <t>б/н</t>
  </si>
  <si>
    <t>Салат из моркови с яблоком</t>
  </si>
  <si>
    <t>б\н</t>
  </si>
  <si>
    <t>суп с бобовыми (горох) на курином бульоне</t>
  </si>
  <si>
    <t>печень "по-строгоновски" (60\30)</t>
  </si>
  <si>
    <t>рис отварной</t>
  </si>
  <si>
    <t>компот из свежих плодов</t>
  </si>
  <si>
    <t>Хлеб пшеничный (батон)</t>
  </si>
  <si>
    <t>хлеб ржаной</t>
  </si>
  <si>
    <t>оладьи с повидлом 150/50</t>
  </si>
  <si>
    <t>чай с сахаром и лимоном 180\5</t>
  </si>
  <si>
    <t xml:space="preserve">фрукты </t>
  </si>
  <si>
    <t xml:space="preserve">шоколад </t>
  </si>
  <si>
    <t>салат из свеклы с растительным маслом</t>
  </si>
  <si>
    <t>щи из свежей капусты на курином бульоне</t>
  </si>
  <si>
    <t>котлета рубленная из мяса птицы с корасным соусом №331 (60\40)</t>
  </si>
  <si>
    <t xml:space="preserve">макароны отварные </t>
  </si>
  <si>
    <t>компот из сухофруктов</t>
  </si>
  <si>
    <t>хлеб пшеничный</t>
  </si>
  <si>
    <t>хлеб обогащенный микронутриентами</t>
  </si>
  <si>
    <t>Фрукты</t>
  </si>
  <si>
    <t>Хлеб ржаной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</si>
  <si>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</si>
  <si>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</si>
  <si>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</si>
  <si>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растительным маслом</t>
  </si>
  <si>
    <t>Суп овощной с фрикадельками на курином бульоне</t>
  </si>
  <si>
    <t>плов из мяса птицы</t>
  </si>
  <si>
    <t>Напиток из шиповника</t>
  </si>
  <si>
    <t>хлеб пшеничный (батон)</t>
  </si>
  <si>
    <t>Тефтели мясные 60/30</t>
  </si>
  <si>
    <t>278(1)</t>
  </si>
  <si>
    <t>Макароны отварные с маслом сливочным</t>
  </si>
  <si>
    <t>Чай с лимоном и сахаром 180\5</t>
  </si>
  <si>
    <t>Борщ с картофелем и фасолью на курином бульоне</t>
  </si>
  <si>
    <t>котлета или биточек рыбные с соусом 50\50</t>
  </si>
  <si>
    <t>картофельное пюре</t>
  </si>
  <si>
    <t>Компот из сухофруктов</t>
  </si>
  <si>
    <t>234\329</t>
  </si>
  <si>
    <t>Блинчики с фруктовой начинкой с соусом</t>
  </si>
  <si>
    <t>Какао с молоком</t>
  </si>
  <si>
    <t>кабачковая икра</t>
  </si>
  <si>
    <t>Рассольник по - Ленинградски на курином бульоне</t>
  </si>
  <si>
    <t>сосиска отварная</t>
  </si>
  <si>
    <t>макароны отварные с сливочным маслом</t>
  </si>
  <si>
    <t>компот из свежих плодов ( мандарины, апельсины)</t>
  </si>
  <si>
    <t>Биточки паровые с соусом 60/40</t>
  </si>
  <si>
    <t>чай с сахаром и лимоном 195/5</t>
  </si>
  <si>
    <t>салат из моркови с яблоком</t>
  </si>
  <si>
    <t xml:space="preserve">Борщ с картофелем на курином бульоне </t>
  </si>
  <si>
    <t>птица тушеная с соусом  (60\30)</t>
  </si>
  <si>
    <t>каша рассыпчатая гречневая</t>
  </si>
  <si>
    <t>жаркое по-домашнему (свинина нежирных сортов)</t>
  </si>
  <si>
    <t>Чай с сахаром и лимоном 180\5</t>
  </si>
  <si>
    <t>огурец свежий</t>
  </si>
  <si>
    <t>салат витаминный с растительным маслом</t>
  </si>
  <si>
    <t>Рассольник ленинградский со сметаной на курином бульоне</t>
  </si>
  <si>
    <t>жаркое по домашнему с мясом свинины</t>
  </si>
  <si>
    <t>сок фруктовый</t>
  </si>
  <si>
    <t>омлет с вареной колбасой</t>
  </si>
  <si>
    <t>Свежие овщи (огурец и помидор) 20\20</t>
  </si>
  <si>
    <t>печенье</t>
  </si>
  <si>
    <t>суп овощной (на курином бульоне) с фрикадельками</t>
  </si>
  <si>
    <t>жаркое по-домашнему с мясом свинины</t>
  </si>
  <si>
    <t>фруктовое пюре Фруто Няня</t>
  </si>
  <si>
    <t xml:space="preserve">б\н </t>
  </si>
  <si>
    <t>Сырники с молочным соусом 120\50</t>
  </si>
  <si>
    <t xml:space="preserve">чай с сахаром и молоком </t>
  </si>
  <si>
    <t xml:space="preserve">Фруктовое пюре </t>
  </si>
  <si>
    <t>Пряники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</si>
  <si>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</si>
  <si>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</si>
  <si>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(60\40)</t>
  </si>
  <si>
    <t xml:space="preserve">картофельное пюре </t>
  </si>
  <si>
    <t>Котлета рыбная</t>
  </si>
  <si>
    <t>чай с сахаром</t>
  </si>
  <si>
    <t>салат из белокачанной капусты с яблоком</t>
  </si>
  <si>
    <t>рассольник "ленинградский" на курином бульоне</t>
  </si>
  <si>
    <t>тефтели из мяса птицы с соусом (60\40)</t>
  </si>
  <si>
    <t>макароны отварные</t>
  </si>
  <si>
    <t>компот из свежих яблок</t>
  </si>
  <si>
    <t>278.1</t>
  </si>
  <si>
    <t>директор ООО"Аутсорсинг"</t>
  </si>
  <si>
    <t>Лавренова С.Е.</t>
  </si>
  <si>
    <t>МОУ СОШ № 48 города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</si>
</sst>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wrapText="1"/>
      <protection locked="0"/>
    </xf>
    <xf numFmtId="1" fontId="0" fillId="4" borderId="23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9" t="s">
        <v>127</v>
      </c>
      <c r="D1" s="90"/>
      <c r="E1" s="90"/>
      <c r="F1" s="12" t="s">
        <v>16</v>
      </c>
      <c r="G1" s="2" t="s">
        <v>17</v>
      </c>
      <c r="H1" s="91" t="s">
        <v>125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18</v>
      </c>
      <c r="H2" s="91" t="s">
        <v>126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22</v>
      </c>
      <c r="I3" s="46">
        <v>5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1">
        <v>250</v>
      </c>
      <c r="G6" s="51">
        <v>7.6</v>
      </c>
      <c r="H6" s="51">
        <v>12.25</v>
      </c>
      <c r="I6" s="53">
        <v>39.15</v>
      </c>
      <c r="J6" s="51">
        <v>296.87</v>
      </c>
      <c r="K6" s="50">
        <v>175</v>
      </c>
      <c r="L6" s="52">
        <v>68.27</v>
      </c>
    </row>
    <row r="7" spans="1:12" ht="15" x14ac:dyDescent="0.25">
      <c r="A7" s="23"/>
      <c r="B7" s="15"/>
      <c r="C7" s="11"/>
      <c r="D7" s="6"/>
      <c r="E7" s="54" t="s">
        <v>41</v>
      </c>
      <c r="F7" s="55">
        <v>50</v>
      </c>
      <c r="G7" s="55">
        <v>5.25</v>
      </c>
      <c r="H7" s="55">
        <v>8.84</v>
      </c>
      <c r="I7" s="57">
        <v>15.57</v>
      </c>
      <c r="J7" s="55">
        <v>170.4</v>
      </c>
      <c r="K7" s="56">
        <v>6</v>
      </c>
      <c r="L7" s="41"/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55">
        <v>180</v>
      </c>
      <c r="G8" s="55">
        <v>5.9</v>
      </c>
      <c r="H8" s="55">
        <v>1.2</v>
      </c>
      <c r="I8" s="57">
        <v>17.100000000000001</v>
      </c>
      <c r="J8" s="55">
        <v>85.3</v>
      </c>
      <c r="K8" s="56">
        <v>382</v>
      </c>
      <c r="L8" s="41"/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4" t="s">
        <v>42</v>
      </c>
      <c r="F11" s="55">
        <v>30</v>
      </c>
      <c r="G11" s="55">
        <v>0.84</v>
      </c>
      <c r="H11" s="55">
        <v>7.36</v>
      </c>
      <c r="I11" s="55">
        <v>15.3</v>
      </c>
      <c r="J11" s="55">
        <v>139.16</v>
      </c>
      <c r="K11" s="42" t="s">
        <v>43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691.7299999999999</v>
      </c>
      <c r="K13" s="25"/>
      <c r="L13" s="19">
        <f t="shared" ref="L13" si="1">SUM(L6:L12)</f>
        <v>68.27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44</v>
      </c>
      <c r="F14" s="61">
        <v>60</v>
      </c>
      <c r="G14" s="61">
        <v>0.64</v>
      </c>
      <c r="H14" s="61">
        <v>0.1</v>
      </c>
      <c r="I14" s="62">
        <v>5.0999999999999996</v>
      </c>
      <c r="J14" s="61">
        <v>39.9</v>
      </c>
      <c r="K14" s="59">
        <v>59</v>
      </c>
      <c r="L14" s="52">
        <v>68.260000000000005</v>
      </c>
    </row>
    <row r="15" spans="1:12" ht="15" x14ac:dyDescent="0.25">
      <c r="A15" s="23"/>
      <c r="B15" s="15"/>
      <c r="C15" s="11"/>
      <c r="D15" s="7" t="s">
        <v>27</v>
      </c>
      <c r="E15" s="60" t="s">
        <v>46</v>
      </c>
      <c r="F15" s="55">
        <v>200</v>
      </c>
      <c r="G15" s="55">
        <v>5.49</v>
      </c>
      <c r="H15" s="55">
        <v>5.27</v>
      </c>
      <c r="I15" s="57">
        <v>16.54</v>
      </c>
      <c r="J15" s="55">
        <v>148.29</v>
      </c>
      <c r="K15" s="56">
        <v>102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47</v>
      </c>
      <c r="F16" s="55">
        <v>90</v>
      </c>
      <c r="G16" s="55">
        <v>14.04</v>
      </c>
      <c r="H16" s="55">
        <v>10.199999999999999</v>
      </c>
      <c r="I16" s="57">
        <v>3.2</v>
      </c>
      <c r="J16" s="55">
        <v>139.9</v>
      </c>
      <c r="K16" s="56">
        <v>255</v>
      </c>
      <c r="L16" s="41"/>
    </row>
    <row r="17" spans="1:12" ht="15" x14ac:dyDescent="0.25">
      <c r="A17" s="23"/>
      <c r="B17" s="15"/>
      <c r="C17" s="11"/>
      <c r="D17" s="7" t="s">
        <v>29</v>
      </c>
      <c r="E17" s="54" t="s">
        <v>48</v>
      </c>
      <c r="F17" s="55">
        <v>150</v>
      </c>
      <c r="G17" s="55">
        <v>3.65</v>
      </c>
      <c r="H17" s="55">
        <v>5.37</v>
      </c>
      <c r="I17" s="57">
        <v>36.68</v>
      </c>
      <c r="J17" s="55">
        <v>209.7</v>
      </c>
      <c r="K17" s="56">
        <v>304</v>
      </c>
      <c r="L17" s="41"/>
    </row>
    <row r="18" spans="1:12" ht="15" x14ac:dyDescent="0.25">
      <c r="A18" s="23"/>
      <c r="B18" s="15"/>
      <c r="C18" s="11"/>
      <c r="D18" s="7" t="s">
        <v>30</v>
      </c>
      <c r="E18" s="54" t="s">
        <v>49</v>
      </c>
      <c r="F18" s="55">
        <v>180</v>
      </c>
      <c r="G18" s="55">
        <v>0.14000000000000001</v>
      </c>
      <c r="H18" s="55">
        <v>0.14000000000000001</v>
      </c>
      <c r="I18" s="57">
        <v>25.1</v>
      </c>
      <c r="J18" s="55">
        <v>103.14</v>
      </c>
      <c r="K18" s="56">
        <v>342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50</v>
      </c>
      <c r="F19" s="55">
        <v>20</v>
      </c>
      <c r="G19" s="55">
        <v>1.58</v>
      </c>
      <c r="H19" s="55">
        <v>0.2</v>
      </c>
      <c r="I19" s="57">
        <v>9.66</v>
      </c>
      <c r="J19" s="55">
        <v>46.76</v>
      </c>
      <c r="K19" s="56" t="s">
        <v>45</v>
      </c>
      <c r="L19" s="41"/>
    </row>
    <row r="20" spans="1:12" ht="15" x14ac:dyDescent="0.25">
      <c r="A20" s="23"/>
      <c r="B20" s="15"/>
      <c r="C20" s="11"/>
      <c r="D20" s="7" t="s">
        <v>32</v>
      </c>
      <c r="E20" s="54" t="s">
        <v>51</v>
      </c>
      <c r="F20" s="55">
        <v>30</v>
      </c>
      <c r="G20" s="55">
        <v>1.4</v>
      </c>
      <c r="H20" s="55">
        <v>0.47</v>
      </c>
      <c r="I20" s="57">
        <v>7.8</v>
      </c>
      <c r="J20" s="55">
        <v>42</v>
      </c>
      <c r="K20" s="56" t="s">
        <v>45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68.260000000000005</v>
      </c>
    </row>
    <row r="24" spans="1:12" ht="15" x14ac:dyDescent="0.2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1421.4199999999998</v>
      </c>
      <c r="K24" s="32"/>
      <c r="L24" s="32">
        <f t="shared" ref="L24" si="5">L13+L23</f>
        <v>136.53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1">
        <v>200</v>
      </c>
      <c r="G25" s="51">
        <v>11.07</v>
      </c>
      <c r="H25" s="51">
        <v>11.23</v>
      </c>
      <c r="I25" s="53">
        <v>123.74</v>
      </c>
      <c r="J25" s="53">
        <v>123.74</v>
      </c>
      <c r="K25" s="50">
        <v>401</v>
      </c>
      <c r="L25" s="39">
        <v>68.27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53</v>
      </c>
      <c r="F27" s="55">
        <v>185</v>
      </c>
      <c r="G27" s="55">
        <v>0.12</v>
      </c>
      <c r="H27" s="55">
        <v>0.02</v>
      </c>
      <c r="I27" s="57">
        <v>9.18</v>
      </c>
      <c r="J27" s="55">
        <v>27.3</v>
      </c>
      <c r="K27" s="56">
        <v>377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54" t="s">
        <v>54</v>
      </c>
      <c r="F29" s="55">
        <v>100</v>
      </c>
      <c r="G29" s="55">
        <v>0.4</v>
      </c>
      <c r="H29" s="55">
        <v>0.4</v>
      </c>
      <c r="I29" s="57">
        <v>9.8000000000000007</v>
      </c>
      <c r="J29" s="55">
        <v>47</v>
      </c>
      <c r="K29" s="56">
        <v>338</v>
      </c>
      <c r="L29" s="41"/>
    </row>
    <row r="30" spans="1:12" ht="15" x14ac:dyDescent="0.25">
      <c r="A30" s="14"/>
      <c r="B30" s="15"/>
      <c r="C30" s="11"/>
      <c r="D30" s="6"/>
      <c r="E30" s="54" t="s">
        <v>55</v>
      </c>
      <c r="F30" s="55">
        <v>15</v>
      </c>
      <c r="G30" s="55">
        <v>1.05</v>
      </c>
      <c r="H30" s="55">
        <v>5.0999999999999996</v>
      </c>
      <c r="I30" s="57">
        <v>7.5</v>
      </c>
      <c r="J30" s="55">
        <v>82.5</v>
      </c>
      <c r="K30" s="56" t="s">
        <v>45</v>
      </c>
      <c r="L30" s="41"/>
    </row>
    <row r="31" spans="1:12" ht="15" x14ac:dyDescent="0.25">
      <c r="A31" s="14"/>
      <c r="B31" s="15"/>
      <c r="C31" s="11"/>
      <c r="D31" s="6"/>
      <c r="E31" s="54"/>
      <c r="F31" s="55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280.53999999999996</v>
      </c>
      <c r="K32" s="25"/>
      <c r="L32" s="19">
        <f t="shared" si="9"/>
        <v>68.27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56</v>
      </c>
      <c r="F33" s="61">
        <v>60</v>
      </c>
      <c r="G33" s="61">
        <v>0.8</v>
      </c>
      <c r="H33" s="61">
        <v>3</v>
      </c>
      <c r="I33" s="62">
        <v>4.8</v>
      </c>
      <c r="J33" s="61">
        <v>50.1</v>
      </c>
      <c r="K33" s="59">
        <v>52</v>
      </c>
      <c r="L33" s="41">
        <v>68.260000000000005</v>
      </c>
    </row>
    <row r="34" spans="1:12" ht="15" x14ac:dyDescent="0.25">
      <c r="A34" s="14"/>
      <c r="B34" s="15"/>
      <c r="C34" s="11"/>
      <c r="D34" s="7" t="s">
        <v>27</v>
      </c>
      <c r="E34" s="54" t="s">
        <v>57</v>
      </c>
      <c r="F34" s="55">
        <v>200</v>
      </c>
      <c r="G34" s="55">
        <v>2.1</v>
      </c>
      <c r="H34" s="55">
        <v>4.12</v>
      </c>
      <c r="I34" s="57">
        <v>6.32</v>
      </c>
      <c r="J34" s="55">
        <v>99.8</v>
      </c>
      <c r="K34" s="56">
        <v>88</v>
      </c>
      <c r="L34" s="41"/>
    </row>
    <row r="35" spans="1:12" ht="30" x14ac:dyDescent="0.25">
      <c r="A35" s="14"/>
      <c r="B35" s="15"/>
      <c r="C35" s="11"/>
      <c r="D35" s="7" t="s">
        <v>28</v>
      </c>
      <c r="E35" s="54" t="s">
        <v>58</v>
      </c>
      <c r="F35" s="55">
        <v>100</v>
      </c>
      <c r="G35" s="55">
        <v>10.199999999999999</v>
      </c>
      <c r="H35" s="55">
        <v>11.9</v>
      </c>
      <c r="I35" s="57">
        <v>12.6</v>
      </c>
      <c r="J35" s="55">
        <v>199.8</v>
      </c>
      <c r="K35" s="56">
        <v>294</v>
      </c>
      <c r="L35" s="41"/>
    </row>
    <row r="36" spans="1:12" ht="15" x14ac:dyDescent="0.25">
      <c r="A36" s="14"/>
      <c r="B36" s="15"/>
      <c r="C36" s="11"/>
      <c r="D36" s="7" t="s">
        <v>29</v>
      </c>
      <c r="E36" s="54" t="s">
        <v>59</v>
      </c>
      <c r="F36" s="55">
        <v>150</v>
      </c>
      <c r="G36" s="55">
        <v>5.52</v>
      </c>
      <c r="H36" s="55">
        <v>4.5199999999999996</v>
      </c>
      <c r="I36" s="57">
        <v>26.45</v>
      </c>
      <c r="J36" s="55">
        <v>168.45</v>
      </c>
      <c r="K36" s="56">
        <v>309</v>
      </c>
      <c r="L36" s="41"/>
    </row>
    <row r="37" spans="1:12" ht="15" x14ac:dyDescent="0.25">
      <c r="A37" s="14"/>
      <c r="B37" s="15"/>
      <c r="C37" s="11"/>
      <c r="D37" s="7" t="s">
        <v>30</v>
      </c>
      <c r="E37" s="54" t="s">
        <v>60</v>
      </c>
      <c r="F37" s="55">
        <v>180</v>
      </c>
      <c r="G37" s="55">
        <v>1.04</v>
      </c>
      <c r="H37" s="55">
        <v>0.3</v>
      </c>
      <c r="I37" s="57">
        <v>42.5</v>
      </c>
      <c r="J37" s="55">
        <v>132.12</v>
      </c>
      <c r="K37" s="56">
        <v>349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61</v>
      </c>
      <c r="F38" s="55">
        <v>20</v>
      </c>
      <c r="G38" s="55">
        <v>1.58</v>
      </c>
      <c r="H38" s="55">
        <v>0.2</v>
      </c>
      <c r="I38" s="57">
        <v>9.66</v>
      </c>
      <c r="J38" s="55">
        <v>46.76</v>
      </c>
      <c r="K38" s="56" t="s">
        <v>45</v>
      </c>
      <c r="L38" s="41"/>
    </row>
    <row r="39" spans="1:12" ht="15" x14ac:dyDescent="0.25">
      <c r="A39" s="14"/>
      <c r="B39" s="15"/>
      <c r="C39" s="11"/>
      <c r="D39" s="7" t="s">
        <v>32</v>
      </c>
      <c r="E39" s="54" t="s">
        <v>51</v>
      </c>
      <c r="F39" s="55">
        <v>30</v>
      </c>
      <c r="G39" s="55">
        <v>1.4</v>
      </c>
      <c r="H39" s="55">
        <v>0.47</v>
      </c>
      <c r="I39" s="57">
        <v>7.8</v>
      </c>
      <c r="J39" s="55">
        <v>42</v>
      </c>
      <c r="K39" s="56" t="s">
        <v>45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24.509999999999998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68.260000000000005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1240</v>
      </c>
      <c r="G43" s="32">
        <f t="shared" ref="G43" si="14">G32+G42</f>
        <v>35.279999999999994</v>
      </c>
      <c r="H43" s="32">
        <f t="shared" ref="H43" si="15">H32+H42</f>
        <v>41.26</v>
      </c>
      <c r="I43" s="32">
        <f t="shared" ref="I43" si="16">I32+I42</f>
        <v>260.35000000000002</v>
      </c>
      <c r="J43" s="32">
        <f t="shared" ref="J43:L43" si="17">J32+J42</f>
        <v>1019.57</v>
      </c>
      <c r="K43" s="32"/>
      <c r="L43" s="32">
        <f t="shared" si="17"/>
        <v>136.53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95</v>
      </c>
      <c r="F44" s="51">
        <v>200</v>
      </c>
      <c r="G44" s="51">
        <v>14.05</v>
      </c>
      <c r="H44" s="51">
        <v>33.700000000000003</v>
      </c>
      <c r="I44" s="53">
        <v>18.899999999999999</v>
      </c>
      <c r="J44" s="51">
        <v>437.7</v>
      </c>
      <c r="K44" s="50">
        <v>259</v>
      </c>
      <c r="L44" s="39">
        <v>106.7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4" t="s">
        <v>96</v>
      </c>
      <c r="F46" s="55">
        <v>185</v>
      </c>
      <c r="G46" s="55">
        <v>0.12</v>
      </c>
      <c r="H46" s="55">
        <v>0.02</v>
      </c>
      <c r="I46" s="57">
        <v>9.18</v>
      </c>
      <c r="J46" s="55">
        <v>27.3</v>
      </c>
      <c r="K46" s="56">
        <v>377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62</v>
      </c>
      <c r="F47" s="55">
        <v>30</v>
      </c>
      <c r="G47" s="55">
        <v>2.31</v>
      </c>
      <c r="H47" s="55">
        <v>0.12</v>
      </c>
      <c r="I47" s="57">
        <v>12.66</v>
      </c>
      <c r="J47" s="55">
        <v>60.3</v>
      </c>
      <c r="K47" s="56" t="s">
        <v>45</v>
      </c>
      <c r="L47" s="41"/>
    </row>
    <row r="48" spans="1:12" ht="15" x14ac:dyDescent="0.25">
      <c r="A48" s="23"/>
      <c r="B48" s="15"/>
      <c r="C48" s="11"/>
      <c r="D48" s="7" t="s">
        <v>24</v>
      </c>
      <c r="E48" s="54" t="s">
        <v>63</v>
      </c>
      <c r="F48" s="55">
        <v>100</v>
      </c>
      <c r="G48" s="55">
        <v>0.4</v>
      </c>
      <c r="H48" s="55">
        <v>0.4</v>
      </c>
      <c r="I48" s="57">
        <v>9.8000000000000007</v>
      </c>
      <c r="J48" s="55">
        <v>47</v>
      </c>
      <c r="K48" s="56">
        <v>338</v>
      </c>
      <c r="L48" s="41"/>
    </row>
    <row r="49" spans="1:12" ht="15" x14ac:dyDescent="0.25">
      <c r="A49" s="23"/>
      <c r="B49" s="15"/>
      <c r="C49" s="11"/>
      <c r="D49" s="6"/>
      <c r="E49" s="72" t="s">
        <v>97</v>
      </c>
      <c r="F49" s="82">
        <v>25</v>
      </c>
      <c r="G49" s="82">
        <v>0.17</v>
      </c>
      <c r="H49" s="82">
        <v>0.02</v>
      </c>
      <c r="I49" s="84">
        <v>0.4</v>
      </c>
      <c r="J49" s="82">
        <v>3</v>
      </c>
      <c r="K49" s="83">
        <v>70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17.05</v>
      </c>
      <c r="H51" s="19">
        <f t="shared" ref="H51" si="19">SUM(H44:H50)</f>
        <v>34.260000000000005</v>
      </c>
      <c r="I51" s="19">
        <f t="shared" ref="I51" si="20">SUM(I44:I50)</f>
        <v>50.939999999999991</v>
      </c>
      <c r="J51" s="19">
        <f t="shared" ref="J51:L51" si="21">SUM(J44:J50)</f>
        <v>575.29999999999995</v>
      </c>
      <c r="K51" s="25"/>
      <c r="L51" s="19">
        <f t="shared" si="21"/>
        <v>106.7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98</v>
      </c>
      <c r="F52" s="61">
        <v>60</v>
      </c>
      <c r="G52" s="61">
        <v>0.49</v>
      </c>
      <c r="H52" s="61">
        <v>3.66</v>
      </c>
      <c r="I52" s="62">
        <v>3.15</v>
      </c>
      <c r="J52" s="61">
        <v>47.64</v>
      </c>
      <c r="K52" s="59">
        <v>48</v>
      </c>
      <c r="L52" s="41">
        <v>106.7</v>
      </c>
    </row>
    <row r="53" spans="1:12" ht="30" x14ac:dyDescent="0.25">
      <c r="A53" s="23"/>
      <c r="B53" s="15"/>
      <c r="C53" s="11"/>
      <c r="D53" s="7" t="s">
        <v>27</v>
      </c>
      <c r="E53" s="54" t="s">
        <v>99</v>
      </c>
      <c r="F53" s="55">
        <v>200</v>
      </c>
      <c r="G53" s="55">
        <v>5.54</v>
      </c>
      <c r="H53" s="55">
        <v>3.12</v>
      </c>
      <c r="I53" s="57">
        <v>17.45</v>
      </c>
      <c r="J53" s="63">
        <v>118.25</v>
      </c>
      <c r="K53" s="56">
        <v>96</v>
      </c>
      <c r="L53" s="41"/>
    </row>
    <row r="54" spans="1:12" ht="15" x14ac:dyDescent="0.25">
      <c r="A54" s="23"/>
      <c r="B54" s="15"/>
      <c r="C54" s="11"/>
      <c r="D54" s="7" t="s">
        <v>28</v>
      </c>
      <c r="E54" s="54" t="s">
        <v>100</v>
      </c>
      <c r="F54" s="55">
        <v>200</v>
      </c>
      <c r="G54" s="55">
        <v>14.05</v>
      </c>
      <c r="H54" s="55">
        <v>33.700000000000003</v>
      </c>
      <c r="I54" s="57">
        <v>18.899999999999999</v>
      </c>
      <c r="J54" s="55">
        <v>437.7</v>
      </c>
      <c r="K54" s="56">
        <v>259</v>
      </c>
      <c r="L54" s="41"/>
    </row>
    <row r="55" spans="1:12" ht="15" x14ac:dyDescent="0.25">
      <c r="A55" s="23"/>
      <c r="B55" s="15"/>
      <c r="C55" s="11"/>
      <c r="D55" s="7" t="s">
        <v>29</v>
      </c>
      <c r="E55" s="54"/>
      <c r="F55" s="55"/>
      <c r="G55" s="55"/>
      <c r="H55" s="55"/>
      <c r="I55" s="57"/>
      <c r="J55" s="55"/>
      <c r="K55" s="56"/>
      <c r="L55" s="41"/>
    </row>
    <row r="56" spans="1:12" ht="15" x14ac:dyDescent="0.25">
      <c r="A56" s="23"/>
      <c r="B56" s="15"/>
      <c r="C56" s="11"/>
      <c r="D56" s="7" t="s">
        <v>30</v>
      </c>
      <c r="E56" s="54" t="s">
        <v>101</v>
      </c>
      <c r="F56" s="55">
        <v>200</v>
      </c>
      <c r="G56" s="55">
        <v>1</v>
      </c>
      <c r="H56" s="55">
        <v>0</v>
      </c>
      <c r="I56" s="57">
        <v>20.2</v>
      </c>
      <c r="J56" s="55">
        <v>84.7</v>
      </c>
      <c r="K56" s="56">
        <v>389</v>
      </c>
      <c r="L56" s="41"/>
    </row>
    <row r="57" spans="1:12" ht="15" x14ac:dyDescent="0.25">
      <c r="A57" s="23"/>
      <c r="B57" s="15"/>
      <c r="C57" s="11"/>
      <c r="D57" s="7" t="s">
        <v>31</v>
      </c>
      <c r="E57" s="54" t="s">
        <v>61</v>
      </c>
      <c r="F57" s="55">
        <v>20</v>
      </c>
      <c r="G57" s="55">
        <v>1.58</v>
      </c>
      <c r="H57" s="55">
        <v>0.2</v>
      </c>
      <c r="I57" s="57">
        <v>9.66</v>
      </c>
      <c r="J57" s="55">
        <v>46.76</v>
      </c>
      <c r="K57" s="56" t="s">
        <v>45</v>
      </c>
      <c r="L57" s="41"/>
    </row>
    <row r="58" spans="1:12" ht="15" x14ac:dyDescent="0.25">
      <c r="A58" s="23"/>
      <c r="B58" s="15"/>
      <c r="C58" s="11"/>
      <c r="D58" s="7" t="s">
        <v>32</v>
      </c>
      <c r="E58" s="54" t="s">
        <v>51</v>
      </c>
      <c r="F58" s="55">
        <v>30</v>
      </c>
      <c r="G58" s="55">
        <v>1.4</v>
      </c>
      <c r="H58" s="55">
        <v>0.47</v>
      </c>
      <c r="I58" s="57">
        <v>7.8</v>
      </c>
      <c r="J58" s="55">
        <v>42</v>
      </c>
      <c r="K58" s="56" t="s">
        <v>45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777.05</v>
      </c>
      <c r="K61" s="25"/>
      <c r="L61" s="19">
        <f t="shared" si="25"/>
        <v>106.7</v>
      </c>
    </row>
    <row r="62" spans="1:12" ht="15.75" customHeight="1" x14ac:dyDescent="0.2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1250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128.1</v>
      </c>
      <c r="J62" s="32">
        <f t="shared" ref="J62:L62" si="29">J51+J61</f>
        <v>1352.35</v>
      </c>
      <c r="K62" s="32"/>
      <c r="L62" s="32">
        <f t="shared" si="29"/>
        <v>213.4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65</v>
      </c>
      <c r="F63" s="51">
        <v>230</v>
      </c>
      <c r="G63" s="51">
        <v>19.05</v>
      </c>
      <c r="H63" s="51">
        <v>12.9</v>
      </c>
      <c r="I63" s="53">
        <v>81.180000000000007</v>
      </c>
      <c r="J63" s="51">
        <v>517.02</v>
      </c>
      <c r="K63" s="50">
        <v>223</v>
      </c>
      <c r="L63" s="39">
        <v>68.27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66</v>
      </c>
      <c r="F65" s="55">
        <v>180</v>
      </c>
      <c r="G65" s="55">
        <v>0.1</v>
      </c>
      <c r="H65" s="55">
        <v>0.02</v>
      </c>
      <c r="I65" s="57">
        <v>6.3</v>
      </c>
      <c r="J65" s="55">
        <v>25.78</v>
      </c>
      <c r="K65" s="56">
        <v>376</v>
      </c>
      <c r="L65" s="41"/>
    </row>
    <row r="66" spans="1:12" ht="15" x14ac:dyDescent="0.2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54" t="s">
        <v>67</v>
      </c>
      <c r="F67" s="55">
        <v>100</v>
      </c>
      <c r="G67" s="55">
        <v>0.4</v>
      </c>
      <c r="H67" s="55">
        <v>0.4</v>
      </c>
      <c r="I67" s="57">
        <v>9.8000000000000007</v>
      </c>
      <c r="J67" s="55">
        <v>47</v>
      </c>
      <c r="K67" s="56">
        <v>338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68.27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68</v>
      </c>
      <c r="F71" s="61">
        <v>60</v>
      </c>
      <c r="G71" s="61">
        <v>0.84</v>
      </c>
      <c r="H71" s="61">
        <v>6.02</v>
      </c>
      <c r="I71" s="62">
        <v>4.4000000000000004</v>
      </c>
      <c r="J71" s="61">
        <v>75.06</v>
      </c>
      <c r="K71" s="59">
        <v>67</v>
      </c>
      <c r="L71" s="41">
        <v>68.260000000000005</v>
      </c>
    </row>
    <row r="72" spans="1:12" ht="15" x14ac:dyDescent="0.25">
      <c r="A72" s="23"/>
      <c r="B72" s="15"/>
      <c r="C72" s="11"/>
      <c r="D72" s="7" t="s">
        <v>27</v>
      </c>
      <c r="E72" s="54" t="s">
        <v>69</v>
      </c>
      <c r="F72" s="55">
        <v>200</v>
      </c>
      <c r="G72" s="55">
        <v>9.34</v>
      </c>
      <c r="H72" s="55">
        <v>8.91</v>
      </c>
      <c r="I72" s="57">
        <v>8.85</v>
      </c>
      <c r="J72" s="55">
        <v>163.08000000000001</v>
      </c>
      <c r="K72" s="56">
        <v>99</v>
      </c>
      <c r="L72" s="41"/>
    </row>
    <row r="73" spans="1:12" ht="15" x14ac:dyDescent="0.25">
      <c r="A73" s="23"/>
      <c r="B73" s="15"/>
      <c r="C73" s="11"/>
      <c r="D73" s="7" t="s">
        <v>28</v>
      </c>
      <c r="E73" s="54" t="s">
        <v>70</v>
      </c>
      <c r="F73" s="63">
        <v>200</v>
      </c>
      <c r="G73" s="55">
        <v>16.899999999999999</v>
      </c>
      <c r="H73" s="55">
        <v>10.5</v>
      </c>
      <c r="I73" s="57">
        <v>35.700000000000003</v>
      </c>
      <c r="J73" s="63">
        <v>305.3</v>
      </c>
      <c r="K73" s="56">
        <v>291</v>
      </c>
      <c r="L73" s="41"/>
    </row>
    <row r="74" spans="1:12" ht="15" x14ac:dyDescent="0.25">
      <c r="A74" s="23"/>
      <c r="B74" s="15"/>
      <c r="C74" s="11"/>
      <c r="D74" s="7" t="s">
        <v>29</v>
      </c>
      <c r="E74" s="54"/>
      <c r="F74" s="55"/>
      <c r="G74" s="55"/>
      <c r="H74" s="55"/>
      <c r="I74" s="57"/>
      <c r="J74" s="55"/>
      <c r="K74" s="56"/>
      <c r="L74" s="41"/>
    </row>
    <row r="75" spans="1:12" ht="15" x14ac:dyDescent="0.25">
      <c r="A75" s="23"/>
      <c r="B75" s="15"/>
      <c r="C75" s="11"/>
      <c r="D75" s="7" t="s">
        <v>30</v>
      </c>
      <c r="E75" s="54" t="s">
        <v>71</v>
      </c>
      <c r="F75" s="55">
        <v>180</v>
      </c>
      <c r="G75" s="55">
        <v>0.6</v>
      </c>
      <c r="H75" s="55">
        <v>0.25</v>
      </c>
      <c r="I75" s="57">
        <v>18.7</v>
      </c>
      <c r="J75" s="55">
        <v>79.38</v>
      </c>
      <c r="K75" s="56">
        <v>388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72</v>
      </c>
      <c r="F76" s="55">
        <v>30</v>
      </c>
      <c r="G76" s="55">
        <v>2.37</v>
      </c>
      <c r="H76" s="55">
        <v>0.3</v>
      </c>
      <c r="I76" s="57">
        <v>14.49</v>
      </c>
      <c r="J76" s="55">
        <v>70.14</v>
      </c>
      <c r="K76" s="56" t="s">
        <v>45</v>
      </c>
      <c r="L76" s="41"/>
    </row>
    <row r="77" spans="1:12" ht="15" x14ac:dyDescent="0.25">
      <c r="A77" s="23"/>
      <c r="B77" s="15"/>
      <c r="C77" s="11"/>
      <c r="D77" s="7" t="s">
        <v>32</v>
      </c>
      <c r="E77" s="54" t="s">
        <v>51</v>
      </c>
      <c r="F77" s="55">
        <v>30</v>
      </c>
      <c r="G77" s="55">
        <v>1.4</v>
      </c>
      <c r="H77" s="55">
        <v>1.4</v>
      </c>
      <c r="I77" s="57">
        <v>7.8</v>
      </c>
      <c r="J77" s="55">
        <v>42</v>
      </c>
      <c r="K77" s="56" t="s">
        <v>45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31.45</v>
      </c>
      <c r="H80" s="19">
        <f t="shared" ref="H80" si="35">SUM(H71:H79)</f>
        <v>27.38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68.260000000000005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1210</v>
      </c>
      <c r="G81" s="32">
        <f t="shared" ref="G81" si="38">G70+G80</f>
        <v>51</v>
      </c>
      <c r="H81" s="32">
        <f t="shared" ref="H81" si="39">H70+H80</f>
        <v>40.700000000000003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136.53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8" t="s">
        <v>73</v>
      </c>
      <c r="F82" s="61">
        <v>90</v>
      </c>
      <c r="G82" s="61">
        <v>12.7</v>
      </c>
      <c r="H82" s="61">
        <v>9.2899999999999991</v>
      </c>
      <c r="I82" s="62">
        <v>12.17</v>
      </c>
      <c r="J82" s="61">
        <v>183.72</v>
      </c>
      <c r="K82" s="59" t="s">
        <v>74</v>
      </c>
      <c r="L82" s="39">
        <v>68.27</v>
      </c>
    </row>
    <row r="83" spans="1:12" ht="15" x14ac:dyDescent="0.25">
      <c r="A83" s="23"/>
      <c r="B83" s="15"/>
      <c r="C83" s="11"/>
      <c r="D83" s="6" t="s">
        <v>29</v>
      </c>
      <c r="E83" s="49" t="s">
        <v>75</v>
      </c>
      <c r="F83" s="51">
        <v>150</v>
      </c>
      <c r="G83" s="51">
        <v>5.52</v>
      </c>
      <c r="H83" s="51">
        <v>4.5199999999999996</v>
      </c>
      <c r="I83" s="53">
        <v>26.54</v>
      </c>
      <c r="J83" s="51">
        <v>168.45</v>
      </c>
      <c r="K83" s="50">
        <v>202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76</v>
      </c>
      <c r="F84" s="55">
        <v>185</v>
      </c>
      <c r="G84" s="55">
        <v>0.12</v>
      </c>
      <c r="H84" s="55">
        <v>0.4</v>
      </c>
      <c r="I84" s="57">
        <v>9.18</v>
      </c>
      <c r="J84" s="55">
        <v>27.3</v>
      </c>
      <c r="K84" s="56">
        <v>377</v>
      </c>
      <c r="L84" s="41"/>
    </row>
    <row r="85" spans="1:12" ht="15" x14ac:dyDescent="0.25">
      <c r="A85" s="23"/>
      <c r="B85" s="15"/>
      <c r="C85" s="11"/>
      <c r="D85" s="7" t="s">
        <v>23</v>
      </c>
      <c r="E85" s="54" t="s">
        <v>64</v>
      </c>
      <c r="F85" s="55">
        <v>30</v>
      </c>
      <c r="G85" s="55">
        <v>1.4</v>
      </c>
      <c r="H85" s="55">
        <v>0.47</v>
      </c>
      <c r="I85" s="57">
        <v>7.8</v>
      </c>
      <c r="J85" s="55">
        <v>42</v>
      </c>
      <c r="K85" s="56" t="s">
        <v>43</v>
      </c>
      <c r="L85" s="41"/>
    </row>
    <row r="86" spans="1:12" ht="15" x14ac:dyDescent="0.25">
      <c r="A86" s="23"/>
      <c r="B86" s="15"/>
      <c r="C86" s="11"/>
      <c r="D86" s="7" t="s">
        <v>24</v>
      </c>
      <c r="E86" s="54" t="s">
        <v>24</v>
      </c>
      <c r="F86" s="55">
        <v>100</v>
      </c>
      <c r="G86" s="55">
        <v>0.4</v>
      </c>
      <c r="H86" s="55">
        <v>0.4</v>
      </c>
      <c r="I86" s="57">
        <v>9.8000000000000007</v>
      </c>
      <c r="J86" s="55">
        <v>47</v>
      </c>
      <c r="K86" s="56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15.08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68.27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44</v>
      </c>
      <c r="F90" s="64">
        <v>60</v>
      </c>
      <c r="G90" s="64">
        <v>0.64</v>
      </c>
      <c r="H90" s="64">
        <v>0.1</v>
      </c>
      <c r="I90" s="65">
        <v>5.0999999999999996</v>
      </c>
      <c r="J90" s="64">
        <v>39.9</v>
      </c>
      <c r="K90" s="59">
        <v>59</v>
      </c>
      <c r="L90" s="41">
        <v>68.260000000000005</v>
      </c>
    </row>
    <row r="91" spans="1:12" ht="15" x14ac:dyDescent="0.25">
      <c r="A91" s="23"/>
      <c r="B91" s="15"/>
      <c r="C91" s="11"/>
      <c r="D91" s="7" t="s">
        <v>27</v>
      </c>
      <c r="E91" s="54" t="s">
        <v>77</v>
      </c>
      <c r="F91" s="55">
        <v>200</v>
      </c>
      <c r="G91" s="55">
        <v>6.38</v>
      </c>
      <c r="H91" s="55">
        <v>4.38</v>
      </c>
      <c r="I91" s="57">
        <v>11.39</v>
      </c>
      <c r="J91" s="55">
        <v>119.2</v>
      </c>
      <c r="K91" s="56">
        <v>84</v>
      </c>
      <c r="L91" s="41"/>
    </row>
    <row r="92" spans="1:12" ht="15" x14ac:dyDescent="0.25">
      <c r="A92" s="23"/>
      <c r="B92" s="15"/>
      <c r="C92" s="11"/>
      <c r="D92" s="7" t="s">
        <v>28</v>
      </c>
      <c r="E92" s="54" t="s">
        <v>78</v>
      </c>
      <c r="F92" s="55">
        <v>100</v>
      </c>
      <c r="G92" s="55">
        <v>8.39</v>
      </c>
      <c r="H92" s="55">
        <v>10.6</v>
      </c>
      <c r="I92" s="57">
        <v>14.7</v>
      </c>
      <c r="J92" s="55">
        <v>188.75</v>
      </c>
      <c r="K92" s="56" t="s">
        <v>81</v>
      </c>
      <c r="L92" s="41"/>
    </row>
    <row r="93" spans="1:12" ht="15" x14ac:dyDescent="0.25">
      <c r="A93" s="23"/>
      <c r="B93" s="15"/>
      <c r="C93" s="11"/>
      <c r="D93" s="7" t="s">
        <v>29</v>
      </c>
      <c r="E93" s="54" t="s">
        <v>79</v>
      </c>
      <c r="F93" s="55">
        <v>150</v>
      </c>
      <c r="G93" s="55">
        <v>3.07</v>
      </c>
      <c r="H93" s="55">
        <v>4.8</v>
      </c>
      <c r="I93" s="57">
        <v>20.440000000000001</v>
      </c>
      <c r="J93" s="55">
        <v>137.25</v>
      </c>
      <c r="K93" s="56">
        <v>312</v>
      </c>
      <c r="L93" s="41"/>
    </row>
    <row r="94" spans="1:12" ht="15" x14ac:dyDescent="0.25">
      <c r="A94" s="23"/>
      <c r="B94" s="15"/>
      <c r="C94" s="11"/>
      <c r="D94" s="7" t="s">
        <v>30</v>
      </c>
      <c r="E94" s="54" t="s">
        <v>80</v>
      </c>
      <c r="F94" s="55">
        <v>180</v>
      </c>
      <c r="G94" s="55">
        <v>1.04</v>
      </c>
      <c r="H94" s="55">
        <v>0.3</v>
      </c>
      <c r="I94" s="57">
        <v>42.5</v>
      </c>
      <c r="J94" s="55">
        <v>132.12</v>
      </c>
      <c r="K94" s="56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54" t="s">
        <v>72</v>
      </c>
      <c r="F95" s="55">
        <v>20</v>
      </c>
      <c r="G95" s="55">
        <v>1.58</v>
      </c>
      <c r="H95" s="55">
        <v>0.2</v>
      </c>
      <c r="I95" s="57">
        <v>9.66</v>
      </c>
      <c r="J95" s="55">
        <v>46.76</v>
      </c>
      <c r="K95" s="56" t="s">
        <v>45</v>
      </c>
      <c r="L95" s="41"/>
    </row>
    <row r="96" spans="1:12" ht="15" x14ac:dyDescent="0.25">
      <c r="A96" s="23"/>
      <c r="B96" s="15"/>
      <c r="C96" s="11"/>
      <c r="D96" s="7" t="s">
        <v>32</v>
      </c>
      <c r="E96" s="54" t="s">
        <v>51</v>
      </c>
      <c r="F96" s="55">
        <v>30</v>
      </c>
      <c r="G96" s="55">
        <v>1.4</v>
      </c>
      <c r="H96" s="55">
        <v>0.47</v>
      </c>
      <c r="I96" s="57">
        <v>7.8</v>
      </c>
      <c r="J96" s="55">
        <v>42</v>
      </c>
      <c r="K96" s="56" t="s">
        <v>45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68.260000000000005</v>
      </c>
    </row>
    <row r="100" spans="1:12" ht="15.75" customHeight="1" x14ac:dyDescent="0.2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1295</v>
      </c>
      <c r="G100" s="32">
        <f t="shared" ref="G100" si="50">G89+G99</f>
        <v>42.64</v>
      </c>
      <c r="H100" s="32">
        <f t="shared" ref="H100" si="51">H89+H99</f>
        <v>35.93</v>
      </c>
      <c r="I100" s="32">
        <f t="shared" ref="I100" si="52">I89+I99</f>
        <v>177.07999999999998</v>
      </c>
      <c r="J100" s="32">
        <f t="shared" ref="J100:L100" si="53">J89+J99</f>
        <v>1174.45</v>
      </c>
      <c r="K100" s="32"/>
      <c r="L100" s="32">
        <f t="shared" si="53"/>
        <v>136.53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82</v>
      </c>
      <c r="F101" s="66">
        <v>150</v>
      </c>
      <c r="G101" s="66">
        <v>4.7</v>
      </c>
      <c r="H101" s="66">
        <v>7.78</v>
      </c>
      <c r="I101" s="68">
        <v>56.46</v>
      </c>
      <c r="J101" s="66">
        <v>346.7</v>
      </c>
      <c r="K101" s="67">
        <v>398</v>
      </c>
      <c r="L101" s="39">
        <v>68.27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83</v>
      </c>
      <c r="F103" s="69">
        <v>200</v>
      </c>
      <c r="G103" s="69">
        <v>6.5</v>
      </c>
      <c r="H103" s="69">
        <v>1.3</v>
      </c>
      <c r="I103" s="71">
        <v>19</v>
      </c>
      <c r="J103" s="69">
        <v>94.7</v>
      </c>
      <c r="K103" s="70">
        <v>382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72" t="s">
        <v>24</v>
      </c>
      <c r="F105" s="73">
        <v>150</v>
      </c>
      <c r="G105" s="75">
        <v>0.6</v>
      </c>
      <c r="H105" s="75">
        <v>0.6</v>
      </c>
      <c r="I105" s="76">
        <v>14.7</v>
      </c>
      <c r="J105" s="75">
        <v>70.5</v>
      </c>
      <c r="K105" s="74">
        <v>338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68.27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84</v>
      </c>
      <c r="F109" s="75">
        <v>60</v>
      </c>
      <c r="G109" s="75">
        <v>0.6</v>
      </c>
      <c r="H109" s="75">
        <v>2.9</v>
      </c>
      <c r="I109" s="76">
        <v>3.2</v>
      </c>
      <c r="J109" s="75">
        <v>41.6</v>
      </c>
      <c r="K109" s="77" t="s">
        <v>43</v>
      </c>
      <c r="L109" s="41">
        <v>68.260000000000005</v>
      </c>
    </row>
    <row r="110" spans="1:12" ht="15" x14ac:dyDescent="0.25">
      <c r="A110" s="23"/>
      <c r="B110" s="15"/>
      <c r="C110" s="11"/>
      <c r="D110" s="7" t="s">
        <v>27</v>
      </c>
      <c r="E110" s="54" t="s">
        <v>85</v>
      </c>
      <c r="F110" s="69">
        <v>200</v>
      </c>
      <c r="G110" s="69">
        <v>2.2999999999999998</v>
      </c>
      <c r="H110" s="69">
        <v>4.2</v>
      </c>
      <c r="I110" s="71">
        <v>9.6</v>
      </c>
      <c r="J110" s="69">
        <v>113.8</v>
      </c>
      <c r="K110" s="70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86</v>
      </c>
      <c r="F111" s="69">
        <v>90</v>
      </c>
      <c r="G111" s="69">
        <v>9.9</v>
      </c>
      <c r="H111" s="69">
        <v>21.51</v>
      </c>
      <c r="I111" s="71">
        <v>0.34</v>
      </c>
      <c r="J111" s="69">
        <v>234.5</v>
      </c>
      <c r="K111" s="70" t="s">
        <v>45</v>
      </c>
      <c r="L111" s="41"/>
    </row>
    <row r="112" spans="1:12" ht="15" x14ac:dyDescent="0.25">
      <c r="A112" s="23"/>
      <c r="B112" s="15"/>
      <c r="C112" s="11"/>
      <c r="D112" s="7" t="s">
        <v>29</v>
      </c>
      <c r="E112" s="54" t="s">
        <v>87</v>
      </c>
      <c r="F112" s="69">
        <v>150</v>
      </c>
      <c r="G112" s="69">
        <v>5.52</v>
      </c>
      <c r="H112" s="69">
        <v>4.5199999999999996</v>
      </c>
      <c r="I112" s="71">
        <v>26.45</v>
      </c>
      <c r="J112" s="69">
        <v>168.45</v>
      </c>
      <c r="K112" s="70">
        <v>309</v>
      </c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88</v>
      </c>
      <c r="F113" s="69">
        <v>200</v>
      </c>
      <c r="G113" s="69">
        <v>0.44</v>
      </c>
      <c r="H113" s="69">
        <v>0.1</v>
      </c>
      <c r="I113" s="71">
        <v>33.880000000000003</v>
      </c>
      <c r="J113" s="69">
        <v>141.19999999999999</v>
      </c>
      <c r="K113" s="70">
        <v>346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/>
      <c r="F114" s="69"/>
      <c r="G114" s="69"/>
      <c r="H114" s="69"/>
      <c r="I114" s="71"/>
      <c r="J114" s="69"/>
      <c r="K114" s="70"/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51</v>
      </c>
      <c r="F115" s="69">
        <v>20</v>
      </c>
      <c r="G115" s="69">
        <v>0.9</v>
      </c>
      <c r="H115" s="69">
        <v>0.3</v>
      </c>
      <c r="I115" s="71">
        <v>5.2</v>
      </c>
      <c r="J115" s="69">
        <v>28</v>
      </c>
      <c r="K115" s="70" t="s">
        <v>45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68.260000000000005</v>
      </c>
    </row>
    <row r="119" spans="1:12" ht="15" x14ac:dyDescent="0.2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136.53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48</v>
      </c>
      <c r="F120" s="51">
        <v>150</v>
      </c>
      <c r="G120" s="51">
        <v>9.1999999999999993</v>
      </c>
      <c r="H120" s="51">
        <v>7.8</v>
      </c>
      <c r="I120" s="53">
        <v>7.6</v>
      </c>
      <c r="J120" s="51">
        <v>209.7</v>
      </c>
      <c r="K120" s="50">
        <v>304</v>
      </c>
      <c r="L120" s="39">
        <v>68.27</v>
      </c>
    </row>
    <row r="121" spans="1:12" ht="15" x14ac:dyDescent="0.25">
      <c r="A121" s="14"/>
      <c r="B121" s="15"/>
      <c r="C121" s="11"/>
      <c r="D121" s="6"/>
      <c r="E121" s="54" t="s">
        <v>89</v>
      </c>
      <c r="F121" s="55">
        <v>100</v>
      </c>
      <c r="G121" s="55">
        <v>9.1999999999999993</v>
      </c>
      <c r="H121" s="55">
        <v>7.8</v>
      </c>
      <c r="I121" s="57">
        <v>7.6</v>
      </c>
      <c r="J121" s="55">
        <v>137.5</v>
      </c>
      <c r="K121" s="56">
        <v>281</v>
      </c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90</v>
      </c>
      <c r="F122" s="55">
        <v>200</v>
      </c>
      <c r="G122" s="55">
        <v>0.12</v>
      </c>
      <c r="H122" s="55">
        <v>0.02</v>
      </c>
      <c r="I122" s="57">
        <v>10.199999999999999</v>
      </c>
      <c r="J122" s="55">
        <v>30.3</v>
      </c>
      <c r="K122" s="56">
        <v>377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62</v>
      </c>
      <c r="F123" s="55">
        <v>30</v>
      </c>
      <c r="G123" s="55">
        <v>2.31</v>
      </c>
      <c r="H123" s="55">
        <v>0.12</v>
      </c>
      <c r="I123" s="57">
        <v>12.66</v>
      </c>
      <c r="J123" s="55">
        <v>60.3</v>
      </c>
      <c r="K123" s="56" t="s">
        <v>45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78" t="s">
        <v>42</v>
      </c>
      <c r="F125" s="79">
        <v>20</v>
      </c>
      <c r="G125" s="79">
        <v>0.56000000000000005</v>
      </c>
      <c r="H125" s="79">
        <v>4.9000000000000004</v>
      </c>
      <c r="I125" s="81">
        <v>10.199999999999999</v>
      </c>
      <c r="J125" s="79">
        <v>106.4</v>
      </c>
      <c r="K125" s="80" t="s">
        <v>45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21.389999999999997</v>
      </c>
      <c r="H127" s="19">
        <f t="shared" si="62"/>
        <v>20.64</v>
      </c>
      <c r="I127" s="19">
        <f t="shared" si="62"/>
        <v>48.260000000000005</v>
      </c>
      <c r="J127" s="19">
        <f t="shared" si="62"/>
        <v>544.20000000000005</v>
      </c>
      <c r="K127" s="25"/>
      <c r="L127" s="19">
        <f t="shared" ref="L127" si="63">SUM(L120:L126)</f>
        <v>68.27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91</v>
      </c>
      <c r="F128" s="75">
        <v>60</v>
      </c>
      <c r="G128" s="75">
        <v>0.64</v>
      </c>
      <c r="H128" s="75">
        <v>0.1</v>
      </c>
      <c r="I128" s="76">
        <v>5.0999999999999996</v>
      </c>
      <c r="J128" s="75">
        <v>39.9</v>
      </c>
      <c r="K128" s="77">
        <v>59</v>
      </c>
      <c r="L128" s="41">
        <v>68.260000000000005</v>
      </c>
    </row>
    <row r="129" spans="1:12" ht="15" x14ac:dyDescent="0.25">
      <c r="A129" s="14"/>
      <c r="B129" s="15"/>
      <c r="C129" s="11"/>
      <c r="D129" s="7" t="s">
        <v>27</v>
      </c>
      <c r="E129" s="54" t="s">
        <v>92</v>
      </c>
      <c r="F129" s="69">
        <v>200</v>
      </c>
      <c r="G129" s="69">
        <v>2.08</v>
      </c>
      <c r="H129" s="69">
        <v>4.0999999999999996</v>
      </c>
      <c r="I129" s="71">
        <v>8.6999999999999993</v>
      </c>
      <c r="J129" s="69">
        <v>111</v>
      </c>
      <c r="K129" s="70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54" t="s">
        <v>93</v>
      </c>
      <c r="F130" s="69">
        <v>90</v>
      </c>
      <c r="G130" s="69">
        <v>10.5</v>
      </c>
      <c r="H130" s="69">
        <v>10.5</v>
      </c>
      <c r="I130" s="71">
        <v>3.2</v>
      </c>
      <c r="J130" s="69">
        <v>145.80000000000001</v>
      </c>
      <c r="K130" s="70">
        <v>290</v>
      </c>
      <c r="L130" s="41"/>
    </row>
    <row r="131" spans="1:12" ht="15" x14ac:dyDescent="0.25">
      <c r="A131" s="14"/>
      <c r="B131" s="15"/>
      <c r="C131" s="11"/>
      <c r="D131" s="7" t="s">
        <v>29</v>
      </c>
      <c r="E131" s="54" t="s">
        <v>94</v>
      </c>
      <c r="F131" s="69">
        <v>150</v>
      </c>
      <c r="G131" s="69">
        <v>8.6</v>
      </c>
      <c r="H131" s="69">
        <v>6.09</v>
      </c>
      <c r="I131" s="71">
        <v>38.64</v>
      </c>
      <c r="J131" s="69">
        <v>243.8</v>
      </c>
      <c r="K131" s="70">
        <v>302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60</v>
      </c>
      <c r="F132" s="69">
        <v>180</v>
      </c>
      <c r="G132" s="69">
        <v>1.04</v>
      </c>
      <c r="H132" s="69">
        <v>0.3</v>
      </c>
      <c r="I132" s="71">
        <v>42.5</v>
      </c>
      <c r="J132" s="69">
        <v>132.12</v>
      </c>
      <c r="K132" s="70">
        <v>349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72</v>
      </c>
      <c r="F133" s="69">
        <v>20</v>
      </c>
      <c r="G133" s="69">
        <v>1.58</v>
      </c>
      <c r="H133" s="69">
        <v>0.2</v>
      </c>
      <c r="I133" s="71">
        <v>9.66</v>
      </c>
      <c r="J133" s="69">
        <v>46.76</v>
      </c>
      <c r="K133" s="70" t="s">
        <v>45</v>
      </c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51</v>
      </c>
      <c r="F134" s="69">
        <v>30</v>
      </c>
      <c r="G134" s="69">
        <v>1.4</v>
      </c>
      <c r="H134" s="69">
        <v>0.47</v>
      </c>
      <c r="I134" s="71">
        <v>7.8</v>
      </c>
      <c r="J134" s="69">
        <v>42</v>
      </c>
      <c r="K134" s="70" t="s">
        <v>45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68.260000000000005</v>
      </c>
    </row>
    <row r="138" spans="1:12" ht="15" x14ac:dyDescent="0.2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1230</v>
      </c>
      <c r="G138" s="32">
        <f t="shared" ref="G138" si="66">G127+G137</f>
        <v>47.22999999999999</v>
      </c>
      <c r="H138" s="32">
        <f t="shared" ref="H138" si="67">H127+H137</f>
        <v>42.4</v>
      </c>
      <c r="I138" s="32">
        <f t="shared" ref="I138" si="68">I127+I137</f>
        <v>163.86</v>
      </c>
      <c r="J138" s="32">
        <f t="shared" ref="J138:L138" si="69">J127+J137</f>
        <v>1305.58</v>
      </c>
      <c r="K138" s="32"/>
      <c r="L138" s="32">
        <f t="shared" si="69"/>
        <v>136.53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102</v>
      </c>
      <c r="F139" s="51">
        <v>180</v>
      </c>
      <c r="G139" s="51">
        <v>12.5</v>
      </c>
      <c r="H139" s="51">
        <v>25.22</v>
      </c>
      <c r="I139" s="53">
        <v>2.4300000000000002</v>
      </c>
      <c r="J139" s="51">
        <v>338.2</v>
      </c>
      <c r="K139" s="50">
        <v>212</v>
      </c>
      <c r="L139" s="39">
        <v>106.7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96</v>
      </c>
      <c r="F141" s="55">
        <v>185</v>
      </c>
      <c r="G141" s="55">
        <v>0.12</v>
      </c>
      <c r="H141" s="55">
        <v>0.02</v>
      </c>
      <c r="I141" s="57">
        <v>9.18</v>
      </c>
      <c r="J141" s="55">
        <v>27.3</v>
      </c>
      <c r="K141" s="56">
        <v>377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62</v>
      </c>
      <c r="F142" s="55">
        <v>30</v>
      </c>
      <c r="G142" s="55">
        <v>2.31</v>
      </c>
      <c r="H142" s="55">
        <v>0.12</v>
      </c>
      <c r="I142" s="57">
        <v>12.66</v>
      </c>
      <c r="J142" s="55">
        <v>60.3</v>
      </c>
      <c r="K142" s="56" t="s">
        <v>45</v>
      </c>
      <c r="L142" s="41"/>
    </row>
    <row r="143" spans="1:12" ht="15" x14ac:dyDescent="0.25">
      <c r="A143" s="23"/>
      <c r="B143" s="15"/>
      <c r="C143" s="11"/>
      <c r="D143" s="7" t="s">
        <v>24</v>
      </c>
      <c r="E143" s="54" t="s">
        <v>24</v>
      </c>
      <c r="F143" s="55">
        <v>100</v>
      </c>
      <c r="G143" s="55">
        <v>0.4</v>
      </c>
      <c r="H143" s="55">
        <v>0.4</v>
      </c>
      <c r="I143" s="55">
        <v>9.8000000000000007</v>
      </c>
      <c r="J143" s="55">
        <v>47</v>
      </c>
      <c r="K143" s="56">
        <v>338</v>
      </c>
      <c r="L143" s="41"/>
    </row>
    <row r="144" spans="1:12" ht="15" x14ac:dyDescent="0.25">
      <c r="A144" s="23"/>
      <c r="B144" s="15"/>
      <c r="C144" s="11"/>
      <c r="D144" s="6"/>
      <c r="E144" s="54" t="s">
        <v>103</v>
      </c>
      <c r="F144" s="55">
        <v>40</v>
      </c>
      <c r="G144" s="55">
        <v>0.36</v>
      </c>
      <c r="H144" s="55">
        <v>0.06</v>
      </c>
      <c r="I144" s="55">
        <v>1.1399999999999999</v>
      </c>
      <c r="J144" s="55">
        <v>6.8</v>
      </c>
      <c r="K144" s="56">
        <v>71</v>
      </c>
      <c r="L144" s="41"/>
    </row>
    <row r="145" spans="1:12" ht="15" x14ac:dyDescent="0.25">
      <c r="A145" s="23"/>
      <c r="B145" s="15"/>
      <c r="C145" s="11"/>
      <c r="D145" s="6"/>
      <c r="E145" s="78" t="s">
        <v>104</v>
      </c>
      <c r="F145" s="79">
        <v>15</v>
      </c>
      <c r="G145" s="79">
        <v>1.28</v>
      </c>
      <c r="H145" s="79">
        <v>1.6</v>
      </c>
      <c r="I145" s="81">
        <v>12.75</v>
      </c>
      <c r="J145" s="79">
        <v>71.459999999999994</v>
      </c>
      <c r="K145" s="80" t="s">
        <v>45</v>
      </c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16.97</v>
      </c>
      <c r="H146" s="19">
        <f t="shared" si="70"/>
        <v>27.419999999999998</v>
      </c>
      <c r="I146" s="19">
        <f t="shared" si="70"/>
        <v>47.96</v>
      </c>
      <c r="J146" s="19">
        <f t="shared" si="70"/>
        <v>551.06000000000006</v>
      </c>
      <c r="K146" s="25"/>
      <c r="L146" s="19">
        <f t="shared" ref="L146" si="71">SUM(L139:L145)</f>
        <v>106.7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98</v>
      </c>
      <c r="F147" s="64">
        <v>60</v>
      </c>
      <c r="G147" s="64">
        <v>0.49</v>
      </c>
      <c r="H147" s="64">
        <v>3.66</v>
      </c>
      <c r="I147" s="65">
        <v>3.15</v>
      </c>
      <c r="J147" s="85">
        <v>47.64</v>
      </c>
      <c r="K147" s="58">
        <v>48</v>
      </c>
      <c r="L147" s="41">
        <v>106.7</v>
      </c>
    </row>
    <row r="148" spans="1:12" ht="15" x14ac:dyDescent="0.25">
      <c r="A148" s="23"/>
      <c r="B148" s="15"/>
      <c r="C148" s="11"/>
      <c r="D148" s="7" t="s">
        <v>27</v>
      </c>
      <c r="E148" s="54" t="s">
        <v>105</v>
      </c>
      <c r="F148" s="55">
        <v>200</v>
      </c>
      <c r="G148" s="55">
        <v>9.34</v>
      </c>
      <c r="H148" s="55">
        <v>8.9</v>
      </c>
      <c r="I148" s="57">
        <v>8.85</v>
      </c>
      <c r="J148" s="55">
        <v>163</v>
      </c>
      <c r="K148" s="56">
        <v>99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106</v>
      </c>
      <c r="F149" s="55">
        <v>200</v>
      </c>
      <c r="G149" s="55">
        <v>14.05</v>
      </c>
      <c r="H149" s="55">
        <v>33.700000000000003</v>
      </c>
      <c r="I149" s="57">
        <v>18.899999999999999</v>
      </c>
      <c r="J149" s="55">
        <v>437.7</v>
      </c>
      <c r="K149" s="56">
        <v>259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/>
      <c r="F150" s="55"/>
      <c r="G150" s="55"/>
      <c r="H150" s="55"/>
      <c r="I150" s="57"/>
      <c r="J150" s="55"/>
      <c r="K150" s="56"/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76</v>
      </c>
      <c r="F151" s="55">
        <v>185</v>
      </c>
      <c r="G151" s="55">
        <v>0.12</v>
      </c>
      <c r="H151" s="55">
        <v>0.02</v>
      </c>
      <c r="I151" s="57">
        <v>9.18</v>
      </c>
      <c r="J151" s="55">
        <v>27.3</v>
      </c>
      <c r="K151" s="56">
        <v>377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51</v>
      </c>
      <c r="F152" s="55">
        <v>30</v>
      </c>
      <c r="G152" s="55">
        <v>1.4</v>
      </c>
      <c r="H152" s="55">
        <v>0.47</v>
      </c>
      <c r="I152" s="57">
        <v>7.8</v>
      </c>
      <c r="J152" s="55">
        <v>42</v>
      </c>
      <c r="K152" s="56" t="s">
        <v>45</v>
      </c>
      <c r="L152" s="41"/>
    </row>
    <row r="153" spans="1:12" ht="15" x14ac:dyDescent="0.25">
      <c r="A153" s="23"/>
      <c r="B153" s="15"/>
      <c r="C153" s="11"/>
      <c r="D153" s="7" t="s">
        <v>32</v>
      </c>
      <c r="E153" s="72" t="s">
        <v>107</v>
      </c>
      <c r="F153" s="82">
        <v>90</v>
      </c>
      <c r="G153" s="82">
        <v>0.2</v>
      </c>
      <c r="H153" s="82">
        <v>0.3</v>
      </c>
      <c r="I153" s="84">
        <v>8.11</v>
      </c>
      <c r="J153" s="82">
        <v>32.4</v>
      </c>
      <c r="K153" s="83" t="s">
        <v>108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25.6</v>
      </c>
      <c r="H156" s="19">
        <f t="shared" si="72"/>
        <v>47.050000000000004</v>
      </c>
      <c r="I156" s="19">
        <f t="shared" si="72"/>
        <v>55.989999999999995</v>
      </c>
      <c r="J156" s="19">
        <f t="shared" si="72"/>
        <v>750.03999999999985</v>
      </c>
      <c r="K156" s="25"/>
      <c r="L156" s="19">
        <f t="shared" ref="L156" si="73">SUM(L147:L155)</f>
        <v>106.7</v>
      </c>
    </row>
    <row r="157" spans="1:12" ht="15" x14ac:dyDescent="0.2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1315</v>
      </c>
      <c r="G157" s="32">
        <f t="shared" ref="G157" si="74">G146+G156</f>
        <v>42.57</v>
      </c>
      <c r="H157" s="32">
        <f t="shared" ref="H157" si="75">H146+H156</f>
        <v>74.47</v>
      </c>
      <c r="I157" s="32">
        <f t="shared" ref="I157" si="76">I146+I156</f>
        <v>103.94999999999999</v>
      </c>
      <c r="J157" s="32">
        <f t="shared" ref="J157:L157" si="77">J146+J156</f>
        <v>1301.0999999999999</v>
      </c>
      <c r="K157" s="32"/>
      <c r="L157" s="32">
        <f t="shared" si="77"/>
        <v>213.4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109</v>
      </c>
      <c r="F158" s="51">
        <v>170</v>
      </c>
      <c r="G158" s="51">
        <v>22.1</v>
      </c>
      <c r="H158" s="51">
        <v>20.9</v>
      </c>
      <c r="I158" s="53">
        <v>23.58</v>
      </c>
      <c r="J158" s="51">
        <v>373.6</v>
      </c>
      <c r="K158" s="50">
        <v>219</v>
      </c>
      <c r="L158" s="39">
        <v>68.27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110</v>
      </c>
      <c r="F160" s="55">
        <v>200</v>
      </c>
      <c r="G160" s="55">
        <v>0.13</v>
      </c>
      <c r="H160" s="55">
        <v>1.35</v>
      </c>
      <c r="I160" s="57">
        <v>15.8</v>
      </c>
      <c r="J160" s="55">
        <v>81</v>
      </c>
      <c r="K160" s="56">
        <v>378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54" t="s">
        <v>111</v>
      </c>
      <c r="F163" s="55">
        <v>90</v>
      </c>
      <c r="G163" s="55">
        <v>0.2</v>
      </c>
      <c r="H163" s="55">
        <v>0.3</v>
      </c>
      <c r="I163" s="57">
        <v>8.1</v>
      </c>
      <c r="J163" s="55">
        <v>32.4</v>
      </c>
      <c r="K163" s="42" t="s">
        <v>43</v>
      </c>
      <c r="L163" s="41"/>
    </row>
    <row r="164" spans="1:12" ht="15" x14ac:dyDescent="0.25">
      <c r="A164" s="23"/>
      <c r="B164" s="15"/>
      <c r="C164" s="11"/>
      <c r="D164" s="6"/>
      <c r="E164" s="78" t="s">
        <v>112</v>
      </c>
      <c r="F164" s="79">
        <v>40</v>
      </c>
      <c r="G164" s="79">
        <v>0.84</v>
      </c>
      <c r="H164" s="79">
        <v>0.8</v>
      </c>
      <c r="I164" s="81">
        <v>8.5</v>
      </c>
      <c r="J164" s="79">
        <v>68.680000000000007</v>
      </c>
      <c r="K164" s="42" t="s">
        <v>43</v>
      </c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55.98</v>
      </c>
      <c r="J165" s="19">
        <f t="shared" si="78"/>
        <v>555.68000000000006</v>
      </c>
      <c r="K165" s="25"/>
      <c r="L165" s="19">
        <f t="shared" ref="L165" si="79">SUM(L158:L164)</f>
        <v>68.27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113</v>
      </c>
      <c r="F166" s="61">
        <v>60</v>
      </c>
      <c r="G166" s="61">
        <v>0.8</v>
      </c>
      <c r="H166" s="61">
        <v>3</v>
      </c>
      <c r="I166" s="62">
        <v>4.8</v>
      </c>
      <c r="J166" s="61">
        <v>50.1</v>
      </c>
      <c r="K166" s="59">
        <v>52</v>
      </c>
      <c r="L166" s="41">
        <v>68.260000000000005</v>
      </c>
    </row>
    <row r="167" spans="1:12" ht="30" x14ac:dyDescent="0.25">
      <c r="A167" s="23"/>
      <c r="B167" s="15"/>
      <c r="C167" s="11"/>
      <c r="D167" s="7" t="s">
        <v>27</v>
      </c>
      <c r="E167" s="54" t="s">
        <v>114</v>
      </c>
      <c r="F167" s="55">
        <v>200</v>
      </c>
      <c r="G167" s="55">
        <v>2.1</v>
      </c>
      <c r="H167" s="55">
        <v>4.12</v>
      </c>
      <c r="I167" s="57">
        <v>6.32</v>
      </c>
      <c r="J167" s="55">
        <v>99.8</v>
      </c>
      <c r="K167" s="56">
        <v>88</v>
      </c>
      <c r="L167" s="41"/>
    </row>
    <row r="168" spans="1:12" ht="15" x14ac:dyDescent="0.25">
      <c r="A168" s="23"/>
      <c r="B168" s="15"/>
      <c r="C168" s="11"/>
      <c r="D168" s="7" t="s">
        <v>28</v>
      </c>
      <c r="E168" s="54" t="s">
        <v>115</v>
      </c>
      <c r="F168" s="55">
        <v>100</v>
      </c>
      <c r="G168" s="55">
        <v>9.6</v>
      </c>
      <c r="H168" s="55">
        <v>12.42</v>
      </c>
      <c r="I168" s="57">
        <v>9.66</v>
      </c>
      <c r="J168" s="55">
        <v>189.96</v>
      </c>
      <c r="K168" s="56">
        <v>297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48</v>
      </c>
      <c r="F169" s="55">
        <v>150</v>
      </c>
      <c r="G169" s="55">
        <v>3.65</v>
      </c>
      <c r="H169" s="55">
        <v>5.37</v>
      </c>
      <c r="I169" s="57">
        <v>36.68</v>
      </c>
      <c r="J169" s="55">
        <v>209.7</v>
      </c>
      <c r="K169" s="56">
        <v>304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60</v>
      </c>
      <c r="F170" s="55">
        <v>180</v>
      </c>
      <c r="G170" s="55">
        <v>1.04</v>
      </c>
      <c r="H170" s="55">
        <v>0.3</v>
      </c>
      <c r="I170" s="57">
        <v>42.5</v>
      </c>
      <c r="J170" s="55">
        <v>132.12</v>
      </c>
      <c r="K170" s="56">
        <v>349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/>
      <c r="F171" s="55"/>
      <c r="G171" s="55"/>
      <c r="H171" s="55"/>
      <c r="I171" s="57"/>
      <c r="J171" s="55"/>
      <c r="K171" s="56"/>
      <c r="L171" s="41"/>
    </row>
    <row r="172" spans="1:12" ht="15" x14ac:dyDescent="0.25">
      <c r="A172" s="23"/>
      <c r="B172" s="15"/>
      <c r="C172" s="11"/>
      <c r="D172" s="7" t="s">
        <v>32</v>
      </c>
      <c r="E172" s="54" t="s">
        <v>51</v>
      </c>
      <c r="F172" s="55">
        <v>30</v>
      </c>
      <c r="G172" s="55">
        <v>1.4</v>
      </c>
      <c r="H172" s="55">
        <v>0.47</v>
      </c>
      <c r="I172" s="57">
        <v>7.8</v>
      </c>
      <c r="J172" s="55">
        <v>42</v>
      </c>
      <c r="K172" s="56" t="s">
        <v>45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68.260000000000005</v>
      </c>
    </row>
    <row r="176" spans="1:12" ht="15.75" thickBot="1" x14ac:dyDescent="0.25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1220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163.74</v>
      </c>
      <c r="J176" s="32">
        <f t="shared" ref="J176:L176" si="85">J165+J175</f>
        <v>1279.3600000000001</v>
      </c>
      <c r="K176" s="32"/>
      <c r="L176" s="32">
        <f t="shared" si="85"/>
        <v>136.53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116</v>
      </c>
      <c r="F177" s="55">
        <v>150</v>
      </c>
      <c r="G177" s="55">
        <v>3.06</v>
      </c>
      <c r="H177" s="55">
        <v>4.8</v>
      </c>
      <c r="I177" s="57">
        <v>20.440000000000001</v>
      </c>
      <c r="J177" s="55">
        <v>137.25</v>
      </c>
      <c r="K177" s="56">
        <v>312</v>
      </c>
      <c r="L177" s="39">
        <v>68.27</v>
      </c>
    </row>
    <row r="178" spans="1:12" ht="15" x14ac:dyDescent="0.25">
      <c r="A178" s="23"/>
      <c r="B178" s="15"/>
      <c r="C178" s="11"/>
      <c r="D178" s="6"/>
      <c r="E178" s="54" t="s">
        <v>117</v>
      </c>
      <c r="F178" s="55">
        <v>90</v>
      </c>
      <c r="G178" s="55">
        <v>11.86</v>
      </c>
      <c r="H178" s="55">
        <v>8.91</v>
      </c>
      <c r="I178" s="57">
        <v>15.3</v>
      </c>
      <c r="J178" s="55">
        <v>190.44</v>
      </c>
      <c r="K178" s="56">
        <v>234</v>
      </c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118</v>
      </c>
      <c r="F179" s="55">
        <v>200</v>
      </c>
      <c r="G179" s="55">
        <v>0.1</v>
      </c>
      <c r="H179" s="55">
        <v>0.02</v>
      </c>
      <c r="I179" s="57">
        <v>7</v>
      </c>
      <c r="J179" s="55">
        <v>28.6</v>
      </c>
      <c r="K179" s="56">
        <v>376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 t="s">
        <v>51</v>
      </c>
      <c r="F180" s="55">
        <v>30</v>
      </c>
      <c r="G180" s="55">
        <v>1.4</v>
      </c>
      <c r="H180" s="55">
        <v>0.47</v>
      </c>
      <c r="I180" s="57">
        <v>7.8</v>
      </c>
      <c r="J180" s="55">
        <v>42</v>
      </c>
      <c r="K180" s="56" t="s">
        <v>45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78" t="s">
        <v>42</v>
      </c>
      <c r="F182" s="79">
        <v>40</v>
      </c>
      <c r="G182" s="79">
        <v>1.1200000000000001</v>
      </c>
      <c r="H182" s="79">
        <v>9.8000000000000007</v>
      </c>
      <c r="I182" s="81">
        <v>20.399999999999999</v>
      </c>
      <c r="J182" s="79">
        <v>185.5</v>
      </c>
      <c r="K182" s="80" t="s">
        <v>45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68.27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119</v>
      </c>
      <c r="F185" s="61">
        <v>60</v>
      </c>
      <c r="G185" s="61">
        <v>7.0000000000000007E-2</v>
      </c>
      <c r="H185" s="61">
        <v>3.1</v>
      </c>
      <c r="I185" s="62">
        <v>6.6</v>
      </c>
      <c r="J185" s="61">
        <v>54.06</v>
      </c>
      <c r="K185" s="59">
        <v>46</v>
      </c>
      <c r="L185" s="41">
        <v>68.260000000000005</v>
      </c>
    </row>
    <row r="186" spans="1:12" ht="15" x14ac:dyDescent="0.25">
      <c r="A186" s="23"/>
      <c r="B186" s="15"/>
      <c r="C186" s="11"/>
      <c r="D186" s="7" t="s">
        <v>27</v>
      </c>
      <c r="E186" s="54" t="s">
        <v>120</v>
      </c>
      <c r="F186" s="55">
        <v>200</v>
      </c>
      <c r="G186" s="55">
        <v>2.2999999999999998</v>
      </c>
      <c r="H186" s="55">
        <v>4.2</v>
      </c>
      <c r="I186" s="57">
        <v>9.6</v>
      </c>
      <c r="J186" s="55">
        <v>113.8</v>
      </c>
      <c r="K186" s="56">
        <v>96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121</v>
      </c>
      <c r="F187" s="55">
        <v>100</v>
      </c>
      <c r="G187" s="55">
        <v>15.69</v>
      </c>
      <c r="H187" s="55">
        <v>15.08</v>
      </c>
      <c r="I187" s="57">
        <v>14.65</v>
      </c>
      <c r="J187" s="55">
        <v>257.39999999999998</v>
      </c>
      <c r="K187" s="56" t="s">
        <v>124</v>
      </c>
      <c r="L187" s="41"/>
    </row>
    <row r="188" spans="1:12" ht="15" x14ac:dyDescent="0.25">
      <c r="A188" s="23"/>
      <c r="B188" s="15"/>
      <c r="C188" s="11"/>
      <c r="D188" s="7" t="s">
        <v>29</v>
      </c>
      <c r="E188" s="54" t="s">
        <v>122</v>
      </c>
      <c r="F188" s="55">
        <v>150</v>
      </c>
      <c r="G188" s="55">
        <v>5.52</v>
      </c>
      <c r="H188" s="55">
        <v>4.5199999999999996</v>
      </c>
      <c r="I188" s="57">
        <v>26.45</v>
      </c>
      <c r="J188" s="55">
        <v>168.45</v>
      </c>
      <c r="K188" s="56">
        <v>309</v>
      </c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123</v>
      </c>
      <c r="F189" s="55">
        <v>180</v>
      </c>
      <c r="G189" s="55">
        <v>0.14000000000000001</v>
      </c>
      <c r="H189" s="55">
        <v>0.14000000000000001</v>
      </c>
      <c r="I189" s="57">
        <v>25.1</v>
      </c>
      <c r="J189" s="55">
        <v>103.14</v>
      </c>
      <c r="K189" s="56">
        <v>342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/>
      <c r="F190" s="55"/>
      <c r="G190" s="41"/>
      <c r="H190" s="41"/>
      <c r="I190" s="41"/>
      <c r="J190" s="55"/>
      <c r="K190" s="56"/>
      <c r="L190" s="41"/>
    </row>
    <row r="191" spans="1:12" ht="15" x14ac:dyDescent="0.25">
      <c r="A191" s="23"/>
      <c r="B191" s="15"/>
      <c r="C191" s="11"/>
      <c r="D191" s="7" t="s">
        <v>32</v>
      </c>
      <c r="E191" s="54" t="s">
        <v>51</v>
      </c>
      <c r="F191" s="55">
        <v>30</v>
      </c>
      <c r="G191" s="55">
        <v>1.4</v>
      </c>
      <c r="H191" s="55">
        <v>0.47</v>
      </c>
      <c r="I191" s="57">
        <v>7.8</v>
      </c>
      <c r="J191" s="55">
        <v>42</v>
      </c>
      <c r="K191" s="56" t="s">
        <v>45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68.260000000000005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1230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136.53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1245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42.234000000000002</v>
      </c>
      <c r="H196" s="34">
        <f t="shared" si="94"/>
        <v>50.531999999999996</v>
      </c>
      <c r="I196" s="34">
        <f t="shared" si="94"/>
        <v>170.54699999999997</v>
      </c>
      <c r="J196" s="34">
        <f t="shared" si="94"/>
        <v>1274.0679999999998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151.904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2023-10-13T12:04:32Z</dcterms:modified>
</cp:coreProperties>
</file>