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L119" i="1" l="1"/>
  <c r="I195" i="1"/>
  <c r="F195" i="1"/>
  <c r="G176" i="1"/>
  <c r="J157" i="1"/>
  <c r="J138" i="1"/>
  <c r="H138" i="1"/>
  <c r="H119" i="1"/>
  <c r="I119" i="1"/>
  <c r="J81" i="1"/>
  <c r="L195" i="1"/>
  <c r="I100" i="1"/>
  <c r="F100" i="1"/>
  <c r="H62" i="1"/>
  <c r="J100" i="1"/>
  <c r="G62" i="1"/>
  <c r="J62" i="1"/>
  <c r="I62" i="1"/>
  <c r="F62" i="1"/>
  <c r="J43" i="1"/>
  <c r="I43" i="1"/>
  <c r="G43" i="1"/>
  <c r="F43" i="1"/>
  <c r="F157" i="1"/>
  <c r="G81" i="1"/>
  <c r="G119" i="1"/>
  <c r="H81" i="1"/>
  <c r="H195" i="1"/>
  <c r="F119" i="1"/>
  <c r="L62" i="1"/>
  <c r="F176" i="1"/>
  <c r="F81" i="1"/>
  <c r="H24" i="1"/>
  <c r="I24" i="1"/>
  <c r="J24" i="1"/>
  <c r="F24" i="1"/>
  <c r="L196" i="1" l="1"/>
  <c r="G196" i="1"/>
  <c r="H196" i="1"/>
  <c r="J196" i="1"/>
  <c r="I196" i="1"/>
  <c r="F196" i="1"/>
</calcChain>
</file>

<file path=xl/sharedStrings.xml><?xml version="1.0" encoding="utf-8"?>
<sst xmlns="http://schemas.openxmlformats.org/spreadsheetml/2006/main" count="341" uniqueCount="117">
  <si>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</si>
  <si>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</si>
  <si>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</si>
  <si>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</si>
  <si>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</si>
  <si>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</si>
  <si>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</si>
  <si>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</si>
  <si>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</si>
  <si>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</si>
  <si>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</si>
  <si>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</si>
  <si>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</si>
  <si>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</si>
  <si>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</si>
  <si>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</si>
  <si>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</si>
  <si>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</si>
  <si>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</si>
  <si>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</si>
  <si>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</si>
  <si>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</si>
  <si>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</si>
  <si>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</si>
  <si>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</si>
  <si>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</si>
  <si>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</si>
  <si>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</si>
  <si>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</si>
  <si>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</si>
  <si>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</si>
  <si>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</si>
  <si>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</si>
  <si>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</si>
  <si>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</si>
  <si>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</si>
  <si>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</si>
  <si>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</si>
  <si>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</si>
  <si>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«Дружба» молочная с маслом слив. (рис, пшено) </t>
  </si>
  <si>
    <t xml:space="preserve">Какао с молоком </t>
  </si>
  <si>
    <t>сладкое</t>
  </si>
  <si>
    <t>б/н</t>
  </si>
  <si>
    <t>Салат из моркови с яблоком</t>
  </si>
  <si>
    <t xml:space="preserve"> Суп с бобовыми (горох) на кур.бульоне</t>
  </si>
  <si>
    <t>Печень по-строгоновски (60/40) с отварным рисом №304</t>
  </si>
  <si>
    <t>Компот из свежих плодов</t>
  </si>
  <si>
    <t>Хлеб ржаной</t>
  </si>
  <si>
    <t>Хлеб пшеничный (батон)</t>
  </si>
  <si>
    <t>Чай с сахаром и лимоном (180/5)</t>
  </si>
  <si>
    <t>Фрукты</t>
  </si>
  <si>
    <t>Салат из свеклы  с растительным маслом</t>
  </si>
  <si>
    <t>Щи из  свежей капусты  на курином бульоне</t>
  </si>
  <si>
    <t>Макароны отварные</t>
  </si>
  <si>
    <t xml:space="preserve"> Котлета рубленная из мяса птицы  с красным соусом  (60/40)</t>
  </si>
  <si>
    <t>Компот из сухофруктов</t>
  </si>
  <si>
    <t>Хлеб пшеничный</t>
  </si>
  <si>
    <t>394/331</t>
  </si>
  <si>
    <t>Жаркое по-домашнему (свинина нежирных сортов)</t>
  </si>
  <si>
    <t xml:space="preserve">Хлеб обагащенный микронутриентами 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</si>
  <si>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</si>
  <si>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</si>
  <si>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60/30)Каша рассыпчатая гречневая</t>
  </si>
  <si>
    <t>Компот из свежих яблок</t>
  </si>
  <si>
    <t xml:space="preserve"> Запеканка творожная с повидлом или джемом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</si>
  <si>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</si>
  <si>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</si>
  <si>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</si>
  <si>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</si>
  <si>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Борщ с картофелем и фасолью  на  курином бульоне</t>
  </si>
  <si>
    <t>Котлета или биточек рыбные с соусом 329</t>
  </si>
  <si>
    <t>Картофельное пюре</t>
  </si>
  <si>
    <t xml:space="preserve">Блинчики с фруктовой начинкой с соусом </t>
  </si>
  <si>
    <t>Какао с молоком</t>
  </si>
  <si>
    <t>Кабачковая икра</t>
  </si>
  <si>
    <t>Рассольник по-Ленинградски на курином бульоне</t>
  </si>
  <si>
    <t>Макароны отварные со сливочным маслом.Сосиска отварная.</t>
  </si>
  <si>
    <t xml:space="preserve">Компот из свежих плодов </t>
  </si>
  <si>
    <t>Биточки паровые 60/40</t>
  </si>
  <si>
    <t>Рис отварной</t>
  </si>
  <si>
    <t>Хлеб обагощенный микронутриентами</t>
  </si>
  <si>
    <t xml:space="preserve">сладкое </t>
  </si>
  <si>
    <t xml:space="preserve">Борщ с картофелем на курином бульоне </t>
  </si>
  <si>
    <t>Птица тушеная с соусом  (60/30)Каша рассыпчатая гречневая302</t>
  </si>
  <si>
    <t>Омлет с вареной колбасой</t>
  </si>
  <si>
    <t xml:space="preserve">Фрукты 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</si>
  <si>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</si>
  <si>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</si>
  <si>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</si>
  <si>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</si>
  <si>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</si>
  <si>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</si>
  <si>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</si>
  <si>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60/40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</si>
  <si>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</si>
  <si>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</si>
  <si>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(60/40)Макароны отварные</t>
  </si>
  <si>
    <t>директор ООО "Лиман"</t>
  </si>
  <si>
    <t>Митрякова А.И.</t>
  </si>
  <si>
    <t>Бутерброд  горячий с сыром (30/20/5/)</t>
  </si>
  <si>
    <t>Оладьи с повидлом 120/30</t>
  </si>
  <si>
    <t>Йогурт с наполнителем 2,5% (90-120)</t>
  </si>
  <si>
    <t>Огурец свежий</t>
  </si>
  <si>
    <t>Фруктовое пюре</t>
  </si>
  <si>
    <t>Шоколад</t>
  </si>
  <si>
    <t>Гречка рассыпчатая отварная, гуляш из говядины50/50</t>
  </si>
  <si>
    <t>302/246</t>
  </si>
  <si>
    <t>Огурец свежий или соленый</t>
  </si>
  <si>
    <t>71/70</t>
  </si>
  <si>
    <t>Сок плодово-ягодный</t>
  </si>
  <si>
    <t>Печенье</t>
  </si>
  <si>
    <t>слойка "Бантик"</t>
  </si>
  <si>
    <t>Свежие овощи (огурец и помидор)</t>
  </si>
  <si>
    <t>Сырники с  соусом   из свежезамороженных ягод</t>
  </si>
  <si>
    <t>219/334</t>
  </si>
  <si>
    <t>Рыба запеченная в сметанном соусе (горбуша50/40) картофельное пюрре</t>
  </si>
  <si>
    <t>233/312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</si>
</sst>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15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3" xfId="0" applyNumberFormat="1" applyFill="1" applyBorder="1" applyAlignment="1" applyProtection="1">
      <alignment horizontal="center"/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F164" sqref="F1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/>
      <c r="D1" s="71"/>
      <c r="E1" s="71"/>
      <c r="F1" s="12" t="s">
        <v>16</v>
      </c>
      <c r="G1" s="2" t="s">
        <v>17</v>
      </c>
      <c r="H1" s="72" t="s">
        <v>97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98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26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200</v>
      </c>
      <c r="G6" s="53">
        <v>6.08</v>
      </c>
      <c r="H6" s="53">
        <v>9.8000000000000007</v>
      </c>
      <c r="I6" s="54">
        <v>31.8</v>
      </c>
      <c r="J6" s="53">
        <v>237.5</v>
      </c>
      <c r="K6" s="40">
        <v>175</v>
      </c>
      <c r="L6" s="39"/>
    </row>
    <row r="7" spans="1:12" ht="15" x14ac:dyDescent="0.25">
      <c r="A7" s="23"/>
      <c r="B7" s="15"/>
      <c r="C7" s="11"/>
      <c r="D7" s="51" t="s">
        <v>26</v>
      </c>
      <c r="E7" s="52" t="s">
        <v>99</v>
      </c>
      <c r="F7" s="42">
        <v>55</v>
      </c>
      <c r="G7" s="55">
        <v>5.25</v>
      </c>
      <c r="H7" s="55">
        <v>8.84</v>
      </c>
      <c r="I7" s="56">
        <v>14.84</v>
      </c>
      <c r="J7" s="42">
        <v>157</v>
      </c>
      <c r="K7" s="43">
        <v>7</v>
      </c>
      <c r="L7" s="42"/>
    </row>
    <row r="8" spans="1:12" ht="15" x14ac:dyDescent="0.25">
      <c r="A8" s="23"/>
      <c r="B8" s="15"/>
      <c r="C8" s="11"/>
      <c r="D8" s="7" t="s">
        <v>22</v>
      </c>
      <c r="E8" s="41" t="s">
        <v>40</v>
      </c>
      <c r="F8" s="42">
        <v>180</v>
      </c>
      <c r="G8" s="55">
        <v>5.9</v>
      </c>
      <c r="H8" s="55">
        <v>1.2</v>
      </c>
      <c r="I8" s="56">
        <v>17.100000000000001</v>
      </c>
      <c r="J8" s="42">
        <v>85.3</v>
      </c>
      <c r="K8" s="43">
        <v>382</v>
      </c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 t="s">
        <v>50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47</v>
      </c>
      <c r="K10" s="43">
        <v>338</v>
      </c>
      <c r="L10" s="42"/>
    </row>
    <row r="11" spans="1:12" ht="15.75" thickBot="1" x14ac:dyDescent="0.3">
      <c r="A11" s="23"/>
      <c r="B11" s="15"/>
      <c r="C11" s="11"/>
      <c r="D11" s="51" t="s">
        <v>41</v>
      </c>
      <c r="E11" s="52"/>
      <c r="F11" s="42"/>
      <c r="G11" s="55"/>
      <c r="H11" s="55"/>
      <c r="I11" s="56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39">
        <v>110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17.63</v>
      </c>
      <c r="H13" s="19">
        <f t="shared" si="0"/>
        <v>20.239999999999998</v>
      </c>
      <c r="I13" s="19">
        <f t="shared" si="0"/>
        <v>73.540000000000006</v>
      </c>
      <c r="J13" s="19">
        <f t="shared" si="0"/>
        <v>526.79999999999995</v>
      </c>
      <c r="K13" s="25"/>
      <c r="L13" s="19">
        <f t="shared" ref="L13" si="1">SUM(L6:L12)</f>
        <v>110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43</v>
      </c>
      <c r="F14" s="42">
        <v>60</v>
      </c>
      <c r="G14" s="58">
        <v>0.64</v>
      </c>
      <c r="H14" s="58">
        <v>0.1</v>
      </c>
      <c r="I14" s="59">
        <v>5.0999999999999996</v>
      </c>
      <c r="J14" s="42">
        <v>39.9</v>
      </c>
      <c r="K14" s="43">
        <v>59</v>
      </c>
      <c r="L14" s="42"/>
    </row>
    <row r="15" spans="1:12" ht="15" x14ac:dyDescent="0.25">
      <c r="A15" s="23"/>
      <c r="B15" s="15"/>
      <c r="C15" s="11"/>
      <c r="D15" s="7" t="s">
        <v>27</v>
      </c>
      <c r="E15" s="52" t="s">
        <v>44</v>
      </c>
      <c r="F15" s="42">
        <v>200</v>
      </c>
      <c r="G15" s="55">
        <v>5.49</v>
      </c>
      <c r="H15" s="55">
        <v>5.27</v>
      </c>
      <c r="I15" s="56">
        <v>16.54</v>
      </c>
      <c r="J15" s="42">
        <v>148.29</v>
      </c>
      <c r="K15" s="43">
        <v>102</v>
      </c>
      <c r="L15" s="42"/>
    </row>
    <row r="16" spans="1:12" ht="30" x14ac:dyDescent="0.25">
      <c r="A16" s="23"/>
      <c r="B16" s="15"/>
      <c r="C16" s="11"/>
      <c r="D16" s="7" t="s">
        <v>28</v>
      </c>
      <c r="E16" s="52" t="s">
        <v>45</v>
      </c>
      <c r="F16" s="42">
        <v>240</v>
      </c>
      <c r="G16" s="55">
        <v>17.690000000000001</v>
      </c>
      <c r="H16" s="55">
        <v>15.57</v>
      </c>
      <c r="I16" s="56">
        <v>39.880000000000003</v>
      </c>
      <c r="J16" s="42">
        <v>349.6</v>
      </c>
      <c r="K16" s="43">
        <v>255</v>
      </c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2" t="s">
        <v>46</v>
      </c>
      <c r="F18" s="42">
        <v>180</v>
      </c>
      <c r="G18" s="55">
        <v>0.14000000000000001</v>
      </c>
      <c r="H18" s="55">
        <v>0.14000000000000001</v>
      </c>
      <c r="I18" s="56">
        <v>25.1</v>
      </c>
      <c r="J18" s="42">
        <v>103.14</v>
      </c>
      <c r="K18" s="43">
        <v>342</v>
      </c>
      <c r="L18" s="42"/>
    </row>
    <row r="19" spans="1:12" ht="15" x14ac:dyDescent="0.25">
      <c r="A19" s="23"/>
      <c r="B19" s="15"/>
      <c r="C19" s="11"/>
      <c r="D19" s="7" t="s">
        <v>31</v>
      </c>
      <c r="E19" s="52" t="s">
        <v>48</v>
      </c>
      <c r="F19" s="42">
        <v>20</v>
      </c>
      <c r="G19" s="55">
        <v>1.58</v>
      </c>
      <c r="H19" s="55">
        <v>0.2</v>
      </c>
      <c r="I19" s="56">
        <v>9.66</v>
      </c>
      <c r="J19" s="42">
        <v>46.76</v>
      </c>
      <c r="K19" s="43" t="s">
        <v>42</v>
      </c>
      <c r="L19" s="42"/>
    </row>
    <row r="20" spans="1:12" ht="15" x14ac:dyDescent="0.25">
      <c r="A20" s="23"/>
      <c r="B20" s="15"/>
      <c r="C20" s="11"/>
      <c r="D20" s="7" t="s">
        <v>32</v>
      </c>
      <c r="E20" s="52" t="s">
        <v>47</v>
      </c>
      <c r="F20" s="42">
        <v>30</v>
      </c>
      <c r="G20" s="55">
        <v>1.4</v>
      </c>
      <c r="H20" s="55">
        <v>0.47</v>
      </c>
      <c r="I20" s="56">
        <v>7.8</v>
      </c>
      <c r="J20" s="42">
        <v>42</v>
      </c>
      <c r="K20" s="43" t="s">
        <v>42</v>
      </c>
      <c r="L20" s="42"/>
    </row>
    <row r="21" spans="1:12" ht="15.75" thickBot="1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39">
        <v>69.58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69.58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1265</v>
      </c>
      <c r="G24" s="32">
        <f t="shared" ref="G24:J24" si="4">G13+G23</f>
        <v>44.569999999999993</v>
      </c>
      <c r="H24" s="32">
        <f t="shared" si="4"/>
        <v>41.989999999999995</v>
      </c>
      <c r="I24" s="32">
        <f t="shared" si="4"/>
        <v>177.62</v>
      </c>
      <c r="J24" s="32">
        <f t="shared" si="4"/>
        <v>1256.4899999999998</v>
      </c>
      <c r="K24" s="32"/>
      <c r="L24" s="32">
        <f t="shared" ref="L24" si="5">L13+L23</f>
        <v>179.57999999999998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100</v>
      </c>
      <c r="F25" s="39">
        <v>150</v>
      </c>
      <c r="G25" s="53">
        <v>8.25</v>
      </c>
      <c r="H25" s="53">
        <v>8.52</v>
      </c>
      <c r="I25" s="54">
        <v>87.38</v>
      </c>
      <c r="J25" s="54">
        <v>456.27</v>
      </c>
      <c r="K25" s="40">
        <v>401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2" t="s">
        <v>49</v>
      </c>
      <c r="F27" s="42">
        <v>185</v>
      </c>
      <c r="G27" s="55">
        <v>0.12</v>
      </c>
      <c r="H27" s="55">
        <v>0.02</v>
      </c>
      <c r="I27" s="56">
        <v>9.18</v>
      </c>
      <c r="J27" s="56">
        <v>27.3</v>
      </c>
      <c r="K27" s="43">
        <v>377</v>
      </c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2" t="s">
        <v>50</v>
      </c>
      <c r="F29" s="42">
        <v>100</v>
      </c>
      <c r="G29" s="55">
        <v>0.4</v>
      </c>
      <c r="H29" s="55">
        <v>0.4</v>
      </c>
      <c r="I29" s="56">
        <v>9.8000000000000007</v>
      </c>
      <c r="J29" s="56">
        <v>47</v>
      </c>
      <c r="K29" s="43">
        <v>338</v>
      </c>
      <c r="L29" s="42"/>
    </row>
    <row r="30" spans="1:12" ht="15.75" thickBot="1" x14ac:dyDescent="0.3">
      <c r="A30" s="14"/>
      <c r="B30" s="15"/>
      <c r="C30" s="11"/>
      <c r="D30" s="6" t="s">
        <v>41</v>
      </c>
      <c r="E30" s="52" t="s">
        <v>101</v>
      </c>
      <c r="F30" s="42">
        <v>90</v>
      </c>
      <c r="G30" s="55">
        <v>3.48</v>
      </c>
      <c r="H30" s="55">
        <v>4.2</v>
      </c>
      <c r="I30" s="55">
        <v>13.2</v>
      </c>
      <c r="J30" s="56">
        <v>104.4</v>
      </c>
      <c r="K30" s="43" t="s">
        <v>42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39">
        <v>110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>SUM(G25:G31)</f>
        <v>12.25</v>
      </c>
      <c r="H32" s="19">
        <f t="shared" ref="H32" si="6">SUM(H25:H31)</f>
        <v>13.14</v>
      </c>
      <c r="I32" s="19">
        <f t="shared" ref="I32" si="7">SUM(I25:I31)</f>
        <v>119.56</v>
      </c>
      <c r="J32" s="19">
        <f t="shared" ref="J32:L32" si="8">SUM(J25:J31)</f>
        <v>634.96999999999991</v>
      </c>
      <c r="K32" s="25"/>
      <c r="L32" s="19">
        <f t="shared" si="8"/>
        <v>110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51</v>
      </c>
      <c r="F33" s="42">
        <v>60</v>
      </c>
      <c r="G33" s="58">
        <v>0.8</v>
      </c>
      <c r="H33" s="58">
        <v>3</v>
      </c>
      <c r="I33" s="59">
        <v>4.8</v>
      </c>
      <c r="J33" s="42">
        <v>50.1</v>
      </c>
      <c r="K33" s="43">
        <v>52</v>
      </c>
      <c r="L33" s="42"/>
    </row>
    <row r="34" spans="1:12" ht="15" x14ac:dyDescent="0.25">
      <c r="A34" s="14"/>
      <c r="B34" s="15"/>
      <c r="C34" s="11"/>
      <c r="D34" s="7" t="s">
        <v>27</v>
      </c>
      <c r="E34" s="52" t="s">
        <v>52</v>
      </c>
      <c r="F34" s="42">
        <v>200</v>
      </c>
      <c r="G34" s="55">
        <v>2.1</v>
      </c>
      <c r="H34" s="55">
        <v>4.12</v>
      </c>
      <c r="I34" s="56">
        <v>6.32</v>
      </c>
      <c r="J34" s="42">
        <v>99.8</v>
      </c>
      <c r="K34" s="43">
        <v>88</v>
      </c>
      <c r="L34" s="42"/>
    </row>
    <row r="35" spans="1:12" ht="30" x14ac:dyDescent="0.25">
      <c r="A35" s="14"/>
      <c r="B35" s="15"/>
      <c r="C35" s="11"/>
      <c r="D35" s="7" t="s">
        <v>28</v>
      </c>
      <c r="E35" s="52" t="s">
        <v>54</v>
      </c>
      <c r="F35" s="42">
        <v>100</v>
      </c>
      <c r="G35" s="55">
        <v>10.199999999999999</v>
      </c>
      <c r="H35" s="55">
        <v>11.92</v>
      </c>
      <c r="I35" s="56">
        <v>12.6</v>
      </c>
      <c r="J35" s="42">
        <v>199.8</v>
      </c>
      <c r="K35" s="43" t="s">
        <v>57</v>
      </c>
      <c r="L35" s="42"/>
    </row>
    <row r="36" spans="1:12" ht="15" x14ac:dyDescent="0.25">
      <c r="A36" s="14"/>
      <c r="B36" s="15"/>
      <c r="C36" s="11"/>
      <c r="D36" s="7" t="s">
        <v>29</v>
      </c>
      <c r="E36" s="52" t="s">
        <v>53</v>
      </c>
      <c r="F36" s="42">
        <v>150</v>
      </c>
      <c r="G36" s="55">
        <v>5.52</v>
      </c>
      <c r="H36" s="55">
        <v>4.5199999999999996</v>
      </c>
      <c r="I36" s="56">
        <v>29.45</v>
      </c>
      <c r="J36" s="42">
        <v>168.45</v>
      </c>
      <c r="K36" s="43">
        <v>309</v>
      </c>
      <c r="L36" s="42"/>
    </row>
    <row r="37" spans="1:12" ht="15" x14ac:dyDescent="0.25">
      <c r="A37" s="14"/>
      <c r="B37" s="15"/>
      <c r="C37" s="11"/>
      <c r="D37" s="7" t="s">
        <v>30</v>
      </c>
      <c r="E37" s="52" t="s">
        <v>55</v>
      </c>
      <c r="F37" s="42">
        <v>180</v>
      </c>
      <c r="G37" s="55">
        <v>1.04</v>
      </c>
      <c r="H37" s="55">
        <v>0.3</v>
      </c>
      <c r="I37" s="56">
        <v>42.5</v>
      </c>
      <c r="J37" s="42">
        <v>132.12</v>
      </c>
      <c r="K37" s="43">
        <v>349</v>
      </c>
      <c r="L37" s="42"/>
    </row>
    <row r="38" spans="1:12" ht="15" x14ac:dyDescent="0.25">
      <c r="A38" s="14"/>
      <c r="B38" s="15"/>
      <c r="C38" s="11"/>
      <c r="D38" s="7" t="s">
        <v>31</v>
      </c>
      <c r="E38" s="52" t="s">
        <v>56</v>
      </c>
      <c r="F38" s="42">
        <v>20</v>
      </c>
      <c r="G38" s="55">
        <v>1.58</v>
      </c>
      <c r="H38" s="55">
        <v>0.2</v>
      </c>
      <c r="I38" s="56">
        <v>9.66</v>
      </c>
      <c r="J38" s="42">
        <v>46.76</v>
      </c>
      <c r="K38" s="43" t="s">
        <v>42</v>
      </c>
      <c r="L38" s="42"/>
    </row>
    <row r="39" spans="1:12" ht="15" x14ac:dyDescent="0.25">
      <c r="A39" s="14"/>
      <c r="B39" s="15"/>
      <c r="C39" s="11"/>
      <c r="D39" s="7" t="s">
        <v>32</v>
      </c>
      <c r="E39" s="52" t="s">
        <v>47</v>
      </c>
      <c r="F39" s="42">
        <v>30</v>
      </c>
      <c r="G39" s="55">
        <v>1.4</v>
      </c>
      <c r="H39" s="55">
        <v>0.47</v>
      </c>
      <c r="I39" s="56">
        <v>7.8</v>
      </c>
      <c r="J39" s="42">
        <v>42</v>
      </c>
      <c r="K39" s="43" t="s">
        <v>42</v>
      </c>
      <c r="L39" s="42"/>
    </row>
    <row r="40" spans="1:12" ht="15.75" thickBot="1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39">
        <v>69.58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9">SUM(G33:G41)</f>
        <v>22.639999999999993</v>
      </c>
      <c r="H42" s="19">
        <f t="shared" ref="H42" si="10">SUM(H33:H41)</f>
        <v>24.529999999999998</v>
      </c>
      <c r="I42" s="19">
        <f t="shared" ref="I42" si="11">SUM(I33:I41)</f>
        <v>113.13</v>
      </c>
      <c r="J42" s="19">
        <f t="shared" ref="J42:L42" si="12">SUM(J33:J41)</f>
        <v>739.03000000000009</v>
      </c>
      <c r="K42" s="25"/>
      <c r="L42" s="19">
        <f t="shared" si="12"/>
        <v>69.58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1265</v>
      </c>
      <c r="G43" s="32">
        <f t="shared" ref="G43" si="13">G32+G42</f>
        <v>34.889999999999993</v>
      </c>
      <c r="H43" s="32">
        <f t="shared" ref="H43" si="14">H32+H42</f>
        <v>37.67</v>
      </c>
      <c r="I43" s="32">
        <f t="shared" ref="I43" si="15">I32+I42</f>
        <v>232.69</v>
      </c>
      <c r="J43" s="32">
        <f t="shared" ref="J43:L43" si="16">J32+J42</f>
        <v>1374</v>
      </c>
      <c r="K43" s="32"/>
      <c r="L43" s="32">
        <f t="shared" si="16"/>
        <v>179.57999999999998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58</v>
      </c>
      <c r="F44" s="39">
        <v>200</v>
      </c>
      <c r="G44" s="55">
        <v>14.05</v>
      </c>
      <c r="H44" s="55">
        <v>33.700000000000003</v>
      </c>
      <c r="I44" s="56">
        <v>18.899999999999999</v>
      </c>
      <c r="J44" s="39">
        <v>437.7</v>
      </c>
      <c r="K44" s="40">
        <v>259</v>
      </c>
      <c r="L44" s="39"/>
    </row>
    <row r="45" spans="1:12" ht="15" x14ac:dyDescent="0.25">
      <c r="A45" s="23"/>
      <c r="B45" s="15"/>
      <c r="C45" s="11"/>
      <c r="D45" s="6" t="s">
        <v>26</v>
      </c>
      <c r="E45" s="41" t="s">
        <v>102</v>
      </c>
      <c r="F45" s="42">
        <v>25</v>
      </c>
      <c r="G45" s="42">
        <v>0.17</v>
      </c>
      <c r="H45" s="42">
        <v>0.02</v>
      </c>
      <c r="I45" s="42">
        <v>0.4</v>
      </c>
      <c r="J45" s="42">
        <v>3</v>
      </c>
      <c r="K45" s="43">
        <v>70</v>
      </c>
      <c r="L45" s="42"/>
    </row>
    <row r="46" spans="1:12" ht="15" x14ac:dyDescent="0.25">
      <c r="A46" s="23"/>
      <c r="B46" s="15"/>
      <c r="C46" s="11"/>
      <c r="D46" s="7" t="s">
        <v>22</v>
      </c>
      <c r="E46" s="52" t="s">
        <v>49</v>
      </c>
      <c r="F46" s="42">
        <v>185</v>
      </c>
      <c r="G46" s="55">
        <v>0.12</v>
      </c>
      <c r="H46" s="55">
        <v>0.02</v>
      </c>
      <c r="I46" s="56">
        <v>9.18</v>
      </c>
      <c r="J46" s="56">
        <v>27.3</v>
      </c>
      <c r="K46" s="43">
        <v>377</v>
      </c>
      <c r="L46" s="42"/>
    </row>
    <row r="47" spans="1:12" ht="15" x14ac:dyDescent="0.25">
      <c r="A47" s="23"/>
      <c r="B47" s="15"/>
      <c r="C47" s="11"/>
      <c r="D47" s="7" t="s">
        <v>23</v>
      </c>
      <c r="E47" s="55" t="s">
        <v>59</v>
      </c>
      <c r="F47" s="55">
        <v>30</v>
      </c>
      <c r="G47" s="55">
        <v>2.31</v>
      </c>
      <c r="H47" s="55">
        <v>0.12</v>
      </c>
      <c r="I47" s="56">
        <v>12.66</v>
      </c>
      <c r="J47" s="55">
        <v>60.3</v>
      </c>
      <c r="K47" s="55" t="s">
        <v>42</v>
      </c>
      <c r="L47" s="42"/>
    </row>
    <row r="48" spans="1:12" ht="15" x14ac:dyDescent="0.25">
      <c r="A48" s="23"/>
      <c r="B48" s="15"/>
      <c r="C48" s="11"/>
      <c r="D48" s="7" t="s">
        <v>24</v>
      </c>
      <c r="E48" s="55" t="s">
        <v>50</v>
      </c>
      <c r="F48" s="60">
        <v>100</v>
      </c>
      <c r="G48" s="60">
        <v>0.4</v>
      </c>
      <c r="H48" s="60">
        <v>0.4</v>
      </c>
      <c r="I48" s="61">
        <v>9.8000000000000007</v>
      </c>
      <c r="J48" s="60">
        <v>47</v>
      </c>
      <c r="K48" s="55">
        <v>338</v>
      </c>
      <c r="L48" s="42"/>
    </row>
    <row r="49" spans="1:12" ht="15.75" thickBot="1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39">
        <v>110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7">SUM(G44:G50)</f>
        <v>17.049999999999997</v>
      </c>
      <c r="H51" s="19">
        <f t="shared" ref="H51" si="18">SUM(H44:H50)</f>
        <v>34.260000000000005</v>
      </c>
      <c r="I51" s="19">
        <f t="shared" ref="I51" si="19">SUM(I44:I50)</f>
        <v>50.94</v>
      </c>
      <c r="J51" s="19">
        <f t="shared" ref="J51:L51" si="20">SUM(J44:J50)</f>
        <v>575.29999999999995</v>
      </c>
      <c r="K51" s="25"/>
      <c r="L51" s="19">
        <f t="shared" si="20"/>
        <v>110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60</v>
      </c>
      <c r="F52" s="58">
        <v>60</v>
      </c>
      <c r="G52" s="58">
        <v>0.49</v>
      </c>
      <c r="H52" s="58">
        <v>3.66</v>
      </c>
      <c r="I52" s="59">
        <v>3.15</v>
      </c>
      <c r="J52" s="58">
        <v>47.64</v>
      </c>
      <c r="K52" s="62">
        <v>48</v>
      </c>
      <c r="L52" s="42"/>
    </row>
    <row r="53" spans="1:12" ht="15" x14ac:dyDescent="0.25">
      <c r="A53" s="23"/>
      <c r="B53" s="15"/>
      <c r="C53" s="11"/>
      <c r="D53" s="7" t="s">
        <v>27</v>
      </c>
      <c r="E53" s="52" t="s">
        <v>61</v>
      </c>
      <c r="F53" s="55">
        <v>200</v>
      </c>
      <c r="G53" s="55">
        <v>2.15</v>
      </c>
      <c r="H53" s="55">
        <v>2.27</v>
      </c>
      <c r="I53" s="56">
        <v>13.06</v>
      </c>
      <c r="J53" s="55">
        <v>94.6</v>
      </c>
      <c r="K53" s="63">
        <v>103</v>
      </c>
      <c r="L53" s="42"/>
    </row>
    <row r="54" spans="1:12" ht="30" x14ac:dyDescent="0.25">
      <c r="A54" s="23"/>
      <c r="B54" s="15"/>
      <c r="C54" s="11"/>
      <c r="D54" s="7" t="s">
        <v>28</v>
      </c>
      <c r="E54" s="52" t="s">
        <v>62</v>
      </c>
      <c r="F54" s="55">
        <v>240</v>
      </c>
      <c r="G54" s="55">
        <v>18.100000000000001</v>
      </c>
      <c r="H54" s="55">
        <v>31.49</v>
      </c>
      <c r="I54" s="56">
        <v>40.94</v>
      </c>
      <c r="J54" s="55">
        <v>518.29999999999995</v>
      </c>
      <c r="K54" s="63">
        <v>256</v>
      </c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2" t="s">
        <v>63</v>
      </c>
      <c r="F56" s="42">
        <v>180</v>
      </c>
      <c r="G56" s="55">
        <v>0.14000000000000001</v>
      </c>
      <c r="H56" s="55">
        <v>0.14000000000000001</v>
      </c>
      <c r="I56" s="56">
        <v>25.1</v>
      </c>
      <c r="J56" s="56">
        <v>103.14</v>
      </c>
      <c r="K56" s="43">
        <v>342</v>
      </c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2" t="s">
        <v>47</v>
      </c>
      <c r="F58" s="42">
        <v>30</v>
      </c>
      <c r="G58" s="55">
        <v>1.4</v>
      </c>
      <c r="H58" s="55">
        <v>0.47</v>
      </c>
      <c r="I58" s="56">
        <v>7.8</v>
      </c>
      <c r="J58" s="56">
        <v>42</v>
      </c>
      <c r="K58" s="43" t="s">
        <v>42</v>
      </c>
      <c r="L58" s="42"/>
    </row>
    <row r="59" spans="1:12" ht="15.75" thickBot="1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39">
        <v>69.58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1">SUM(G52:G60)</f>
        <v>22.28</v>
      </c>
      <c r="H61" s="19">
        <f t="shared" ref="H61" si="22">SUM(H52:H60)</f>
        <v>38.03</v>
      </c>
      <c r="I61" s="19">
        <f t="shared" ref="I61" si="23">SUM(I52:I60)</f>
        <v>90.05</v>
      </c>
      <c r="J61" s="19">
        <f t="shared" ref="J61:L61" si="24">SUM(J52:J60)</f>
        <v>805.68</v>
      </c>
      <c r="K61" s="25"/>
      <c r="L61" s="19">
        <f t="shared" si="24"/>
        <v>69.58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1250</v>
      </c>
      <c r="G62" s="32">
        <f t="shared" ref="G62" si="25">G51+G61</f>
        <v>39.33</v>
      </c>
      <c r="H62" s="32">
        <f t="shared" ref="H62" si="26">H51+H61</f>
        <v>72.290000000000006</v>
      </c>
      <c r="I62" s="32">
        <f t="shared" ref="I62" si="27">I51+I61</f>
        <v>140.99</v>
      </c>
      <c r="J62" s="32">
        <f t="shared" ref="J62:L62" si="28">J51+J61</f>
        <v>1380.98</v>
      </c>
      <c r="K62" s="32"/>
      <c r="L62" s="32">
        <f t="shared" si="28"/>
        <v>179.57999999999998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64</v>
      </c>
      <c r="F63" s="39">
        <v>230</v>
      </c>
      <c r="G63" s="53">
        <v>19.05</v>
      </c>
      <c r="H63" s="53">
        <v>12.9</v>
      </c>
      <c r="I63" s="54">
        <v>81.180000000000007</v>
      </c>
      <c r="J63" s="39">
        <v>517.02</v>
      </c>
      <c r="K63" s="40">
        <v>223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2" t="s">
        <v>73</v>
      </c>
      <c r="F65" s="42">
        <v>180</v>
      </c>
      <c r="G65" s="55">
        <v>5.9</v>
      </c>
      <c r="H65" s="55">
        <v>1.2</v>
      </c>
      <c r="I65" s="56">
        <v>17.100000000000001</v>
      </c>
      <c r="J65" s="42">
        <v>85.3</v>
      </c>
      <c r="K65" s="43">
        <v>382</v>
      </c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 t="s">
        <v>103</v>
      </c>
      <c r="F67" s="42">
        <v>90</v>
      </c>
      <c r="G67" s="60">
        <v>0.2</v>
      </c>
      <c r="H67" s="60">
        <v>0.3</v>
      </c>
      <c r="I67" s="61">
        <v>8.1</v>
      </c>
      <c r="J67" s="42">
        <v>32.4</v>
      </c>
      <c r="K67" s="43" t="s">
        <v>42</v>
      </c>
      <c r="L67" s="42"/>
    </row>
    <row r="68" spans="1:12" ht="15.75" thickBot="1" x14ac:dyDescent="0.3">
      <c r="A68" s="23"/>
      <c r="B68" s="15"/>
      <c r="C68" s="11"/>
      <c r="D68" s="6" t="s">
        <v>41</v>
      </c>
      <c r="E68" s="41" t="s">
        <v>104</v>
      </c>
      <c r="F68" s="42">
        <v>15</v>
      </c>
      <c r="G68" s="42">
        <v>1.05</v>
      </c>
      <c r="H68" s="42">
        <v>5.0999999999999996</v>
      </c>
      <c r="I68" s="42">
        <v>7.5</v>
      </c>
      <c r="J68" s="42">
        <v>82.5</v>
      </c>
      <c r="K68" s="43" t="s">
        <v>42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39">
        <v>110</v>
      </c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29">SUM(G63:G69)</f>
        <v>26.200000000000003</v>
      </c>
      <c r="H70" s="19">
        <f t="shared" ref="H70" si="30">SUM(H63:H69)</f>
        <v>19.5</v>
      </c>
      <c r="I70" s="19">
        <f t="shared" ref="I70" si="31">SUM(I63:I69)</f>
        <v>113.88</v>
      </c>
      <c r="J70" s="19">
        <f t="shared" ref="J70:L70" si="32">SUM(J63:J69)</f>
        <v>717.21999999999991</v>
      </c>
      <c r="K70" s="25"/>
      <c r="L70" s="19">
        <f t="shared" si="32"/>
        <v>110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65</v>
      </c>
      <c r="F71" s="53">
        <v>60</v>
      </c>
      <c r="G71" s="53">
        <v>0.84</v>
      </c>
      <c r="H71" s="53">
        <v>6.02</v>
      </c>
      <c r="I71" s="54">
        <v>4.4000000000000004</v>
      </c>
      <c r="J71" s="53">
        <v>75.06</v>
      </c>
      <c r="K71" s="65">
        <v>67</v>
      </c>
      <c r="L71" s="42"/>
    </row>
    <row r="72" spans="1:12" ht="15" x14ac:dyDescent="0.25">
      <c r="A72" s="23"/>
      <c r="B72" s="15"/>
      <c r="C72" s="11"/>
      <c r="D72" s="7" t="s">
        <v>27</v>
      </c>
      <c r="E72" s="52" t="s">
        <v>66</v>
      </c>
      <c r="F72" s="55">
        <v>200</v>
      </c>
      <c r="G72" s="55">
        <v>9.34</v>
      </c>
      <c r="H72" s="55">
        <v>8.91</v>
      </c>
      <c r="I72" s="56">
        <v>8.85</v>
      </c>
      <c r="J72" s="55">
        <v>163.24</v>
      </c>
      <c r="K72" s="63">
        <v>99</v>
      </c>
      <c r="L72" s="42"/>
    </row>
    <row r="73" spans="1:12" ht="15" x14ac:dyDescent="0.25">
      <c r="A73" s="23"/>
      <c r="B73" s="15"/>
      <c r="C73" s="11"/>
      <c r="D73" s="7" t="s">
        <v>28</v>
      </c>
      <c r="E73" s="52" t="s">
        <v>67</v>
      </c>
      <c r="F73" s="55">
        <v>200</v>
      </c>
      <c r="G73" s="55">
        <v>16.899999999999999</v>
      </c>
      <c r="H73" s="55">
        <v>10.5</v>
      </c>
      <c r="I73" s="56">
        <v>35.700000000000003</v>
      </c>
      <c r="J73" s="55">
        <v>305.3</v>
      </c>
      <c r="K73" s="63">
        <v>291</v>
      </c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2" t="s">
        <v>68</v>
      </c>
      <c r="F75" s="55">
        <v>180</v>
      </c>
      <c r="G75" s="55">
        <v>0.6</v>
      </c>
      <c r="H75" s="55">
        <v>0.25</v>
      </c>
      <c r="I75" s="56">
        <v>18.7</v>
      </c>
      <c r="J75" s="55">
        <v>79.38</v>
      </c>
      <c r="K75" s="63">
        <v>388</v>
      </c>
      <c r="L75" s="42"/>
    </row>
    <row r="76" spans="1:12" ht="15" x14ac:dyDescent="0.25">
      <c r="A76" s="23"/>
      <c r="B76" s="15"/>
      <c r="C76" s="11"/>
      <c r="D76" s="7" t="s">
        <v>31</v>
      </c>
      <c r="E76" s="52" t="s">
        <v>56</v>
      </c>
      <c r="F76" s="55">
        <v>30</v>
      </c>
      <c r="G76" s="55">
        <v>2.37</v>
      </c>
      <c r="H76" s="55">
        <v>0.3</v>
      </c>
      <c r="I76" s="56">
        <v>14.49</v>
      </c>
      <c r="J76" s="55">
        <v>70.14</v>
      </c>
      <c r="K76" s="63" t="s">
        <v>42</v>
      </c>
      <c r="L76" s="42"/>
    </row>
    <row r="77" spans="1:12" ht="15" x14ac:dyDescent="0.25">
      <c r="A77" s="23"/>
      <c r="B77" s="15"/>
      <c r="C77" s="11"/>
      <c r="D77" s="7" t="s">
        <v>32</v>
      </c>
      <c r="E77" s="52" t="s">
        <v>47</v>
      </c>
      <c r="F77" s="55">
        <v>30</v>
      </c>
      <c r="G77" s="55">
        <v>1.4</v>
      </c>
      <c r="H77" s="55">
        <v>0.47</v>
      </c>
      <c r="I77" s="56">
        <v>7.8</v>
      </c>
      <c r="J77" s="55">
        <v>42</v>
      </c>
      <c r="K77" s="63" t="s">
        <v>42</v>
      </c>
      <c r="L77" s="42"/>
    </row>
    <row r="78" spans="1:12" ht="15.75" thickBot="1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39">
        <v>69.58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3">SUM(G71:G79)</f>
        <v>31.45</v>
      </c>
      <c r="H80" s="19">
        <f t="shared" ref="H80" si="34">SUM(H71:H79)</f>
        <v>26.45</v>
      </c>
      <c r="I80" s="19">
        <f t="shared" ref="I80" si="35">SUM(I71:I79)</f>
        <v>89.94</v>
      </c>
      <c r="J80" s="19">
        <f t="shared" ref="J80:L80" si="36">SUM(J71:J79)</f>
        <v>735.12</v>
      </c>
      <c r="K80" s="25"/>
      <c r="L80" s="19">
        <f t="shared" si="36"/>
        <v>69.58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1215</v>
      </c>
      <c r="G81" s="32">
        <f t="shared" ref="G81" si="37">G70+G80</f>
        <v>57.650000000000006</v>
      </c>
      <c r="H81" s="32">
        <f t="shared" ref="H81" si="38">H70+H80</f>
        <v>45.95</v>
      </c>
      <c r="I81" s="32">
        <f t="shared" ref="I81" si="39">I70+I80</f>
        <v>203.82</v>
      </c>
      <c r="J81" s="32">
        <f t="shared" ref="J81:L81" si="40">J70+J80</f>
        <v>1452.34</v>
      </c>
      <c r="K81" s="32"/>
      <c r="L81" s="32">
        <f t="shared" si="40"/>
        <v>179.57999999999998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105</v>
      </c>
      <c r="F82" s="39">
        <v>250</v>
      </c>
      <c r="G82" s="55">
        <v>23.15</v>
      </c>
      <c r="H82" s="55">
        <v>22.88</v>
      </c>
      <c r="I82" s="56">
        <v>41.53</v>
      </c>
      <c r="J82" s="55">
        <v>464.8</v>
      </c>
      <c r="K82" s="63" t="s">
        <v>106</v>
      </c>
      <c r="L82" s="39"/>
    </row>
    <row r="83" spans="1:12" ht="15" x14ac:dyDescent="0.25">
      <c r="A83" s="23"/>
      <c r="B83" s="15"/>
      <c r="C83" s="11"/>
      <c r="D83" s="6" t="s">
        <v>26</v>
      </c>
      <c r="E83" s="41" t="s">
        <v>107</v>
      </c>
      <c r="F83" s="42">
        <v>20</v>
      </c>
      <c r="G83" s="42">
        <v>0.17</v>
      </c>
      <c r="H83" s="42">
        <v>0.02</v>
      </c>
      <c r="I83" s="42">
        <v>0.4</v>
      </c>
      <c r="J83" s="42">
        <v>3</v>
      </c>
      <c r="K83" s="43" t="s">
        <v>108</v>
      </c>
      <c r="L83" s="42"/>
    </row>
    <row r="84" spans="1:12" ht="15" x14ac:dyDescent="0.25">
      <c r="A84" s="23"/>
      <c r="B84" s="15"/>
      <c r="C84" s="11"/>
      <c r="D84" s="7" t="s">
        <v>22</v>
      </c>
      <c r="E84" s="52"/>
      <c r="F84" s="42"/>
      <c r="G84" s="55"/>
      <c r="H84" s="55"/>
      <c r="I84" s="56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64" t="s">
        <v>47</v>
      </c>
      <c r="F85" s="42">
        <v>20</v>
      </c>
      <c r="G85" s="60">
        <v>9</v>
      </c>
      <c r="H85" s="60">
        <v>0.3</v>
      </c>
      <c r="I85" s="56">
        <v>5.2</v>
      </c>
      <c r="J85" s="42">
        <v>28</v>
      </c>
      <c r="K85" s="43" t="s">
        <v>42</v>
      </c>
      <c r="L85" s="42"/>
    </row>
    <row r="86" spans="1:12" ht="15" x14ac:dyDescent="0.25">
      <c r="A86" s="23"/>
      <c r="B86" s="15"/>
      <c r="C86" s="11"/>
      <c r="D86" s="7" t="s">
        <v>24</v>
      </c>
      <c r="E86" s="64"/>
      <c r="F86" s="42"/>
      <c r="G86" s="60"/>
      <c r="H86" s="60"/>
      <c r="I86" s="61"/>
      <c r="J86" s="42"/>
      <c r="K86" s="43"/>
      <c r="L86" s="42"/>
    </row>
    <row r="87" spans="1:12" ht="15.75" thickBot="1" x14ac:dyDescent="0.3">
      <c r="A87" s="23"/>
      <c r="B87" s="15"/>
      <c r="C87" s="11"/>
      <c r="D87" s="6" t="s">
        <v>30</v>
      </c>
      <c r="E87" s="41" t="s">
        <v>109</v>
      </c>
      <c r="F87" s="42">
        <v>180</v>
      </c>
      <c r="G87" s="42">
        <v>0.9</v>
      </c>
      <c r="H87" s="42">
        <v>0</v>
      </c>
      <c r="I87" s="42">
        <v>18.18</v>
      </c>
      <c r="J87" s="42">
        <v>76.319999999999993</v>
      </c>
      <c r="K87" s="43">
        <v>389</v>
      </c>
      <c r="L87" s="42"/>
    </row>
    <row r="88" spans="1:12" ht="15" x14ac:dyDescent="0.25">
      <c r="A88" s="23"/>
      <c r="B88" s="15"/>
      <c r="C88" s="11"/>
      <c r="D88" s="6" t="s">
        <v>41</v>
      </c>
      <c r="E88" s="41" t="s">
        <v>110</v>
      </c>
      <c r="F88" s="42">
        <v>50</v>
      </c>
      <c r="G88" s="42">
        <v>4.2</v>
      </c>
      <c r="H88" s="42">
        <v>5.3</v>
      </c>
      <c r="I88" s="42">
        <v>42.5</v>
      </c>
      <c r="J88" s="42">
        <v>238.2</v>
      </c>
      <c r="K88" s="43" t="s">
        <v>42</v>
      </c>
      <c r="L88" s="39">
        <v>110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1">SUM(G82:G88)</f>
        <v>37.42</v>
      </c>
      <c r="H89" s="19">
        <f t="shared" ref="H89" si="42">SUM(H82:H88)</f>
        <v>28.5</v>
      </c>
      <c r="I89" s="19">
        <f t="shared" ref="I89" si="43">SUM(I82:I88)</f>
        <v>107.81</v>
      </c>
      <c r="J89" s="19">
        <f t="shared" ref="J89:L89" si="44">SUM(J82:J88)</f>
        <v>810.31999999999994</v>
      </c>
      <c r="K89" s="25"/>
      <c r="L89" s="19">
        <f t="shared" si="44"/>
        <v>110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43</v>
      </c>
      <c r="F90" s="58">
        <v>60</v>
      </c>
      <c r="G90" s="58">
        <v>0.64</v>
      </c>
      <c r="H90" s="58">
        <v>0.1</v>
      </c>
      <c r="I90" s="59">
        <v>5.0999999999999996</v>
      </c>
      <c r="J90" s="58">
        <v>39.9</v>
      </c>
      <c r="K90" s="62">
        <v>59</v>
      </c>
      <c r="L90" s="42"/>
    </row>
    <row r="91" spans="1:12" ht="15" x14ac:dyDescent="0.25">
      <c r="A91" s="23"/>
      <c r="B91" s="15"/>
      <c r="C91" s="11"/>
      <c r="D91" s="7" t="s">
        <v>27</v>
      </c>
      <c r="E91" s="52" t="s">
        <v>69</v>
      </c>
      <c r="F91" s="55">
        <v>200</v>
      </c>
      <c r="G91" s="55">
        <v>6.38</v>
      </c>
      <c r="H91" s="55">
        <v>4.38</v>
      </c>
      <c r="I91" s="56">
        <v>11.39</v>
      </c>
      <c r="J91" s="55">
        <v>119.2</v>
      </c>
      <c r="K91" s="63">
        <v>84</v>
      </c>
      <c r="L91" s="42"/>
    </row>
    <row r="92" spans="1:12" ht="15" x14ac:dyDescent="0.25">
      <c r="A92" s="23"/>
      <c r="B92" s="15"/>
      <c r="C92" s="11"/>
      <c r="D92" s="7" t="s">
        <v>28</v>
      </c>
      <c r="E92" s="52" t="s">
        <v>70</v>
      </c>
      <c r="F92" s="55">
        <v>100</v>
      </c>
      <c r="G92" s="55">
        <v>8.39</v>
      </c>
      <c r="H92" s="55">
        <v>10.600000000000001</v>
      </c>
      <c r="I92" s="56">
        <v>14.7</v>
      </c>
      <c r="J92" s="55">
        <v>188.75</v>
      </c>
      <c r="K92" s="63">
        <v>234</v>
      </c>
      <c r="L92" s="42"/>
    </row>
    <row r="93" spans="1:12" ht="15" x14ac:dyDescent="0.25">
      <c r="A93" s="23"/>
      <c r="B93" s="15"/>
      <c r="C93" s="11"/>
      <c r="D93" s="7" t="s">
        <v>29</v>
      </c>
      <c r="E93" s="52" t="s">
        <v>71</v>
      </c>
      <c r="F93" s="55">
        <v>150</v>
      </c>
      <c r="G93" s="55">
        <v>3.07</v>
      </c>
      <c r="H93" s="55">
        <v>4.8</v>
      </c>
      <c r="I93" s="56">
        <v>20.440000000000001</v>
      </c>
      <c r="J93" s="55">
        <v>137.25</v>
      </c>
      <c r="K93" s="63">
        <v>312</v>
      </c>
      <c r="L93" s="42"/>
    </row>
    <row r="94" spans="1:12" ht="15" x14ac:dyDescent="0.25">
      <c r="A94" s="23"/>
      <c r="B94" s="15"/>
      <c r="C94" s="11"/>
      <c r="D94" s="7" t="s">
        <v>30</v>
      </c>
      <c r="E94" s="52" t="s">
        <v>55</v>
      </c>
      <c r="F94" s="55">
        <v>180</v>
      </c>
      <c r="G94" s="55">
        <v>132.12</v>
      </c>
      <c r="H94" s="55">
        <v>132.12</v>
      </c>
      <c r="I94" s="55">
        <v>132.12</v>
      </c>
      <c r="J94" s="55">
        <v>132.12</v>
      </c>
      <c r="K94" s="62">
        <v>349</v>
      </c>
      <c r="L94" s="42"/>
    </row>
    <row r="95" spans="1:12" ht="15" x14ac:dyDescent="0.25">
      <c r="A95" s="23"/>
      <c r="B95" s="15"/>
      <c r="C95" s="11"/>
      <c r="D95" s="7" t="s">
        <v>31</v>
      </c>
      <c r="E95" s="52" t="s">
        <v>56</v>
      </c>
      <c r="F95" s="55">
        <v>20</v>
      </c>
      <c r="G95" s="55">
        <v>46.76</v>
      </c>
      <c r="H95" s="55">
        <v>46.76</v>
      </c>
      <c r="I95" s="55">
        <v>46.76</v>
      </c>
      <c r="J95" s="55">
        <v>46.76</v>
      </c>
      <c r="K95" s="62" t="s">
        <v>42</v>
      </c>
      <c r="L95" s="42"/>
    </row>
    <row r="96" spans="1:12" ht="15" x14ac:dyDescent="0.25">
      <c r="A96" s="23"/>
      <c r="B96" s="15"/>
      <c r="C96" s="11"/>
      <c r="D96" s="7" t="s">
        <v>32</v>
      </c>
      <c r="E96" s="52" t="s">
        <v>47</v>
      </c>
      <c r="F96" s="55">
        <v>30</v>
      </c>
      <c r="G96" s="55">
        <v>42</v>
      </c>
      <c r="H96" s="55">
        <v>42</v>
      </c>
      <c r="I96" s="55">
        <v>42</v>
      </c>
      <c r="J96" s="55">
        <v>42</v>
      </c>
      <c r="K96" s="63" t="s">
        <v>42</v>
      </c>
      <c r="L96" s="42"/>
    </row>
    <row r="97" spans="1:12" ht="15.75" thickBot="1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39">
        <v>69.58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5">SUM(G90:G98)</f>
        <v>239.35999999999999</v>
      </c>
      <c r="H99" s="19">
        <f t="shared" ref="H99" si="46">SUM(H90:H98)</f>
        <v>240.76</v>
      </c>
      <c r="I99" s="19">
        <f t="shared" ref="I99" si="47">SUM(I90:I98)</f>
        <v>272.51</v>
      </c>
      <c r="J99" s="19">
        <f t="shared" ref="J99:L99" si="48">SUM(J90:J98)</f>
        <v>705.98</v>
      </c>
      <c r="K99" s="25"/>
      <c r="L99" s="19">
        <f t="shared" si="48"/>
        <v>69.58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1260</v>
      </c>
      <c r="G100" s="32">
        <f t="shared" ref="G100" si="49">G89+G99</f>
        <v>276.77999999999997</v>
      </c>
      <c r="H100" s="32">
        <f t="shared" ref="H100" si="50">H89+H99</f>
        <v>269.26</v>
      </c>
      <c r="I100" s="32">
        <f t="shared" ref="I100" si="51">I89+I99</f>
        <v>380.32</v>
      </c>
      <c r="J100" s="32">
        <f t="shared" ref="J100:L100" si="52">J89+J99</f>
        <v>1516.3</v>
      </c>
      <c r="K100" s="32"/>
      <c r="L100" s="32">
        <f t="shared" si="52"/>
        <v>179.57999999999998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72</v>
      </c>
      <c r="F101" s="39">
        <v>150</v>
      </c>
      <c r="G101" s="53">
        <v>4.7</v>
      </c>
      <c r="H101" s="53">
        <v>6.88</v>
      </c>
      <c r="I101" s="54">
        <v>72.56</v>
      </c>
      <c r="J101" s="53">
        <v>450.46</v>
      </c>
      <c r="K101" s="40">
        <v>398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2" t="s">
        <v>49</v>
      </c>
      <c r="F103" s="42">
        <v>185</v>
      </c>
      <c r="G103" s="55">
        <v>6.5</v>
      </c>
      <c r="H103" s="55">
        <v>1.3</v>
      </c>
      <c r="I103" s="56">
        <v>19</v>
      </c>
      <c r="J103" s="56">
        <v>94.7</v>
      </c>
      <c r="K103" s="43">
        <v>382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2" t="s">
        <v>50</v>
      </c>
      <c r="F105" s="42">
        <v>100</v>
      </c>
      <c r="G105" s="55">
        <v>0.4</v>
      </c>
      <c r="H105" s="55">
        <v>0.4</v>
      </c>
      <c r="I105" s="56">
        <v>9.8000000000000007</v>
      </c>
      <c r="J105" s="55">
        <v>47</v>
      </c>
      <c r="K105" s="43">
        <v>338</v>
      </c>
      <c r="L105" s="42"/>
    </row>
    <row r="106" spans="1:12" ht="15.75" thickBot="1" x14ac:dyDescent="0.3">
      <c r="A106" s="23"/>
      <c r="B106" s="15"/>
      <c r="C106" s="11"/>
      <c r="D106" s="6" t="s">
        <v>41</v>
      </c>
      <c r="E106" s="52" t="s">
        <v>101</v>
      </c>
      <c r="F106" s="42">
        <v>90</v>
      </c>
      <c r="G106" s="55">
        <v>3.48</v>
      </c>
      <c r="H106" s="55">
        <v>4.2</v>
      </c>
      <c r="I106" s="55">
        <v>13.2</v>
      </c>
      <c r="J106" s="56">
        <v>104.4</v>
      </c>
      <c r="K106" s="43" t="s">
        <v>42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39">
        <v>110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3">SUM(G101:G107)</f>
        <v>15.08</v>
      </c>
      <c r="H108" s="19">
        <f t="shared" si="53"/>
        <v>12.780000000000001</v>
      </c>
      <c r="I108" s="19">
        <f t="shared" si="53"/>
        <v>114.56</v>
      </c>
      <c r="J108" s="19">
        <f t="shared" si="53"/>
        <v>696.56</v>
      </c>
      <c r="K108" s="25"/>
      <c r="L108" s="19">
        <f t="shared" ref="L108" si="54">SUM(L101:L107)</f>
        <v>110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74</v>
      </c>
      <c r="F109" s="58">
        <v>60</v>
      </c>
      <c r="G109" s="58">
        <v>0.6</v>
      </c>
      <c r="H109" s="58">
        <v>2.9</v>
      </c>
      <c r="I109" s="59">
        <v>3.2</v>
      </c>
      <c r="J109" s="58">
        <v>41.6</v>
      </c>
      <c r="K109" s="62" t="s">
        <v>42</v>
      </c>
      <c r="L109" s="42"/>
    </row>
    <row r="110" spans="1:12" ht="15" x14ac:dyDescent="0.25">
      <c r="A110" s="23"/>
      <c r="B110" s="15"/>
      <c r="C110" s="11"/>
      <c r="D110" s="7" t="s">
        <v>27</v>
      </c>
      <c r="E110" s="52" t="s">
        <v>75</v>
      </c>
      <c r="F110" s="55">
        <v>200</v>
      </c>
      <c r="G110" s="55">
        <v>2.2999999999999998</v>
      </c>
      <c r="H110" s="55">
        <v>4.2</v>
      </c>
      <c r="I110" s="56">
        <v>9.6</v>
      </c>
      <c r="J110" s="55">
        <v>113.8</v>
      </c>
      <c r="K110" s="63">
        <v>96</v>
      </c>
      <c r="L110" s="42"/>
    </row>
    <row r="111" spans="1:12" ht="30" x14ac:dyDescent="0.25">
      <c r="A111" s="23"/>
      <c r="B111" s="15"/>
      <c r="C111" s="11"/>
      <c r="D111" s="7" t="s">
        <v>28</v>
      </c>
      <c r="E111" s="52" t="s">
        <v>76</v>
      </c>
      <c r="F111" s="55">
        <v>240</v>
      </c>
      <c r="G111" s="55">
        <v>15.42</v>
      </c>
      <c r="H111" s="55">
        <v>26.03</v>
      </c>
      <c r="I111" s="56">
        <v>26.79</v>
      </c>
      <c r="J111" s="55">
        <v>402.95</v>
      </c>
      <c r="K111" s="63">
        <v>309</v>
      </c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2" t="s">
        <v>77</v>
      </c>
      <c r="F113" s="42">
        <v>200</v>
      </c>
      <c r="G113" s="55">
        <v>0.44</v>
      </c>
      <c r="H113" s="55">
        <v>0.1</v>
      </c>
      <c r="I113" s="56">
        <v>33.880000000000003</v>
      </c>
      <c r="J113" s="42">
        <v>141.19999999999999</v>
      </c>
      <c r="K113" s="43">
        <v>346</v>
      </c>
      <c r="L113" s="42"/>
    </row>
    <row r="114" spans="1:12" ht="15" x14ac:dyDescent="0.25">
      <c r="A114" s="23"/>
      <c r="B114" s="15"/>
      <c r="C114" s="11"/>
      <c r="D114" s="7" t="s">
        <v>31</v>
      </c>
      <c r="E114" s="52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2" t="s">
        <v>47</v>
      </c>
      <c r="F115" s="42">
        <v>20</v>
      </c>
      <c r="G115" s="55">
        <v>0.9</v>
      </c>
      <c r="H115" s="55">
        <v>0.3</v>
      </c>
      <c r="I115" s="56">
        <v>5.2</v>
      </c>
      <c r="J115" s="42">
        <v>28</v>
      </c>
      <c r="K115" s="43" t="s">
        <v>42</v>
      </c>
      <c r="L115" s="42"/>
    </row>
    <row r="116" spans="1:12" ht="15.75" thickBot="1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39">
        <v>69.58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19.66</v>
      </c>
      <c r="H118" s="19">
        <f t="shared" si="55"/>
        <v>33.53</v>
      </c>
      <c r="I118" s="19">
        <f t="shared" si="55"/>
        <v>78.67</v>
      </c>
      <c r="J118" s="19">
        <f t="shared" si="55"/>
        <v>727.55</v>
      </c>
      <c r="K118" s="25"/>
      <c r="L118" s="19">
        <f t="shared" ref="L118" si="56">SUM(L109:L117)</f>
        <v>69.58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1245</v>
      </c>
      <c r="G119" s="32">
        <f t="shared" ref="G119" si="57">G108+G118</f>
        <v>34.74</v>
      </c>
      <c r="H119" s="32">
        <f t="shared" ref="H119" si="58">H108+H118</f>
        <v>46.31</v>
      </c>
      <c r="I119" s="32">
        <f t="shared" ref="I119" si="59">I108+I118</f>
        <v>193.23000000000002</v>
      </c>
      <c r="J119" s="32">
        <f t="shared" ref="J119:L119" si="60">J108+J118</f>
        <v>1424.11</v>
      </c>
      <c r="K119" s="32"/>
      <c r="L119" s="32">
        <f t="shared" si="60"/>
        <v>179.57999999999998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78</v>
      </c>
      <c r="F120" s="53">
        <v>100</v>
      </c>
      <c r="G120" s="53">
        <v>9.1999999999999993</v>
      </c>
      <c r="H120" s="53">
        <v>7.8</v>
      </c>
      <c r="I120" s="54">
        <v>7.6</v>
      </c>
      <c r="J120" s="53">
        <v>137.5</v>
      </c>
      <c r="K120" s="65">
        <v>281</v>
      </c>
      <c r="L120" s="39"/>
    </row>
    <row r="121" spans="1:12" ht="15" x14ac:dyDescent="0.25">
      <c r="A121" s="14"/>
      <c r="B121" s="15"/>
      <c r="C121" s="11"/>
      <c r="D121" s="6" t="s">
        <v>29</v>
      </c>
      <c r="E121" s="52" t="s">
        <v>79</v>
      </c>
      <c r="F121" s="55">
        <v>150</v>
      </c>
      <c r="G121" s="55">
        <v>3.65</v>
      </c>
      <c r="H121" s="55">
        <v>5.37</v>
      </c>
      <c r="I121" s="56">
        <v>36.68</v>
      </c>
      <c r="J121" s="55">
        <v>209.7</v>
      </c>
      <c r="K121" s="63">
        <v>304</v>
      </c>
      <c r="L121" s="42"/>
    </row>
    <row r="122" spans="1:12" ht="15" x14ac:dyDescent="0.25">
      <c r="A122" s="14"/>
      <c r="B122" s="15"/>
      <c r="C122" s="11"/>
      <c r="D122" s="7" t="s">
        <v>22</v>
      </c>
      <c r="E122" s="52"/>
      <c r="F122" s="55"/>
      <c r="G122" s="55"/>
      <c r="H122" s="55"/>
      <c r="I122" s="56"/>
      <c r="J122" s="55"/>
      <c r="K122" s="63"/>
      <c r="L122" s="42"/>
    </row>
    <row r="123" spans="1:12" ht="15" x14ac:dyDescent="0.25">
      <c r="A123" s="14"/>
      <c r="B123" s="15"/>
      <c r="C123" s="11"/>
      <c r="D123" s="7" t="s">
        <v>23</v>
      </c>
      <c r="E123" s="52" t="s">
        <v>80</v>
      </c>
      <c r="F123" s="55">
        <v>30</v>
      </c>
      <c r="G123" s="55">
        <v>2.31</v>
      </c>
      <c r="H123" s="55">
        <v>0.12</v>
      </c>
      <c r="I123" s="56">
        <v>12.66</v>
      </c>
      <c r="J123" s="55">
        <v>60.3</v>
      </c>
      <c r="K123" s="63" t="s">
        <v>42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.75" thickBot="1" x14ac:dyDescent="0.3">
      <c r="A125" s="14"/>
      <c r="B125" s="15"/>
      <c r="C125" s="11"/>
      <c r="D125" s="6" t="s">
        <v>81</v>
      </c>
      <c r="E125" s="64" t="s">
        <v>111</v>
      </c>
      <c r="F125" s="42">
        <v>50</v>
      </c>
      <c r="G125" s="60">
        <v>3.2</v>
      </c>
      <c r="H125" s="60">
        <v>2.9</v>
      </c>
      <c r="I125" s="61">
        <v>25.36</v>
      </c>
      <c r="J125" s="42">
        <v>183.6</v>
      </c>
      <c r="K125" s="43" t="s">
        <v>42</v>
      </c>
      <c r="L125" s="42"/>
    </row>
    <row r="126" spans="1:12" ht="15" x14ac:dyDescent="0.25">
      <c r="A126" s="14"/>
      <c r="B126" s="15"/>
      <c r="C126" s="11"/>
      <c r="D126" s="6" t="s">
        <v>30</v>
      </c>
      <c r="E126" s="41" t="s">
        <v>109</v>
      </c>
      <c r="F126" s="42">
        <v>180</v>
      </c>
      <c r="G126" s="42">
        <v>0.9</v>
      </c>
      <c r="H126" s="42">
        <v>0</v>
      </c>
      <c r="I126" s="42">
        <v>18.18</v>
      </c>
      <c r="J126" s="42">
        <v>76.319999999999993</v>
      </c>
      <c r="K126" s="43">
        <v>389</v>
      </c>
      <c r="L126" s="39">
        <v>110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1">SUM(G120:G126)</f>
        <v>19.259999999999998</v>
      </c>
      <c r="H127" s="19">
        <f t="shared" si="61"/>
        <v>16.189999999999998</v>
      </c>
      <c r="I127" s="19">
        <f t="shared" si="61"/>
        <v>100.47999999999999</v>
      </c>
      <c r="J127" s="19">
        <f t="shared" si="61"/>
        <v>667.42000000000007</v>
      </c>
      <c r="K127" s="25"/>
      <c r="L127" s="19">
        <f t="shared" ref="L127" si="62">SUM(L120:L126)</f>
        <v>110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43</v>
      </c>
      <c r="F128" s="58">
        <v>60</v>
      </c>
      <c r="G128" s="58">
        <v>0.64</v>
      </c>
      <c r="H128" s="58">
        <v>0.1</v>
      </c>
      <c r="I128" s="59">
        <v>5.0999999999999996</v>
      </c>
      <c r="J128" s="58">
        <v>39.9</v>
      </c>
      <c r="K128" s="62">
        <v>59</v>
      </c>
      <c r="L128" s="42"/>
    </row>
    <row r="129" spans="1:12" ht="15" x14ac:dyDescent="0.25">
      <c r="A129" s="14"/>
      <c r="B129" s="15"/>
      <c r="C129" s="11"/>
      <c r="D129" s="7" t="s">
        <v>27</v>
      </c>
      <c r="E129" s="52" t="s">
        <v>82</v>
      </c>
      <c r="F129" s="55">
        <v>200</v>
      </c>
      <c r="G129" s="55">
        <v>2.08</v>
      </c>
      <c r="H129" s="55">
        <v>4.0999999999999996</v>
      </c>
      <c r="I129" s="56">
        <v>8.6999999999999993</v>
      </c>
      <c r="J129" s="55">
        <v>111</v>
      </c>
      <c r="K129" s="63">
        <v>82</v>
      </c>
      <c r="L129" s="42"/>
    </row>
    <row r="130" spans="1:12" ht="30" x14ac:dyDescent="0.25">
      <c r="A130" s="14"/>
      <c r="B130" s="15"/>
      <c r="C130" s="11"/>
      <c r="D130" s="7" t="s">
        <v>28</v>
      </c>
      <c r="E130" s="52" t="s">
        <v>83</v>
      </c>
      <c r="F130" s="55">
        <v>240</v>
      </c>
      <c r="G130" s="55">
        <v>20.5</v>
      </c>
      <c r="H130" s="55">
        <v>15.49</v>
      </c>
      <c r="I130" s="56">
        <v>41.24</v>
      </c>
      <c r="J130" s="55">
        <v>389.6</v>
      </c>
      <c r="K130" s="63">
        <v>290</v>
      </c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2" t="s">
        <v>55</v>
      </c>
      <c r="F132" s="55">
        <v>180</v>
      </c>
      <c r="G132" s="55">
        <v>1.04</v>
      </c>
      <c r="H132" s="55">
        <v>0.3</v>
      </c>
      <c r="I132" s="56">
        <v>42.5</v>
      </c>
      <c r="J132" s="55">
        <v>132.12</v>
      </c>
      <c r="K132" s="63">
        <v>349</v>
      </c>
      <c r="L132" s="42"/>
    </row>
    <row r="133" spans="1:12" ht="15" x14ac:dyDescent="0.25">
      <c r="A133" s="14"/>
      <c r="B133" s="15"/>
      <c r="C133" s="11"/>
      <c r="D133" s="7" t="s">
        <v>31</v>
      </c>
      <c r="E133" s="52" t="s">
        <v>56</v>
      </c>
      <c r="F133" s="55">
        <v>20</v>
      </c>
      <c r="G133" s="55">
        <v>1.58</v>
      </c>
      <c r="H133" s="55">
        <v>0.2</v>
      </c>
      <c r="I133" s="56">
        <v>9.66</v>
      </c>
      <c r="J133" s="55">
        <v>46.76</v>
      </c>
      <c r="K133" s="62" t="s">
        <v>42</v>
      </c>
      <c r="L133" s="42"/>
    </row>
    <row r="134" spans="1:12" ht="15" x14ac:dyDescent="0.25">
      <c r="A134" s="14"/>
      <c r="B134" s="15"/>
      <c r="C134" s="11"/>
      <c r="D134" s="7" t="s">
        <v>32</v>
      </c>
      <c r="E134" s="52" t="s">
        <v>47</v>
      </c>
      <c r="F134" s="55">
        <v>30</v>
      </c>
      <c r="G134" s="55">
        <v>1.1000000000000001</v>
      </c>
      <c r="H134" s="55">
        <v>0.47</v>
      </c>
      <c r="I134" s="56">
        <v>7.8</v>
      </c>
      <c r="J134" s="55">
        <v>42</v>
      </c>
      <c r="K134" s="62" t="s">
        <v>42</v>
      </c>
      <c r="L134" s="42"/>
    </row>
    <row r="135" spans="1:12" ht="15.75" thickBot="1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39">
        <v>69.58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26.939999999999998</v>
      </c>
      <c r="H137" s="19">
        <f t="shared" si="63"/>
        <v>20.659999999999997</v>
      </c>
      <c r="I137" s="19">
        <f t="shared" si="63"/>
        <v>114.99999999999999</v>
      </c>
      <c r="J137" s="19">
        <f t="shared" si="63"/>
        <v>761.38</v>
      </c>
      <c r="K137" s="25"/>
      <c r="L137" s="19">
        <f t="shared" ref="L137" si="64">SUM(L128:L136)</f>
        <v>69.58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1240</v>
      </c>
      <c r="G138" s="32">
        <f t="shared" ref="G138" si="65">G127+G137</f>
        <v>46.199999999999996</v>
      </c>
      <c r="H138" s="32">
        <f t="shared" ref="H138" si="66">H127+H137</f>
        <v>36.849999999999994</v>
      </c>
      <c r="I138" s="32">
        <f t="shared" ref="I138" si="67">I127+I137</f>
        <v>215.47999999999996</v>
      </c>
      <c r="J138" s="32">
        <f t="shared" ref="J138:L138" si="68">J127+J137</f>
        <v>1428.8000000000002</v>
      </c>
      <c r="K138" s="32"/>
      <c r="L138" s="32">
        <f t="shared" si="68"/>
        <v>179.57999999999998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84</v>
      </c>
      <c r="F139" s="39">
        <v>180</v>
      </c>
      <c r="G139" s="55">
        <v>12.5</v>
      </c>
      <c r="H139" s="55">
        <v>25.22</v>
      </c>
      <c r="I139" s="56">
        <v>2.4300000000000002</v>
      </c>
      <c r="J139" s="55">
        <v>287.2</v>
      </c>
      <c r="K139" s="40">
        <v>212</v>
      </c>
      <c r="L139" s="39"/>
    </row>
    <row r="140" spans="1:12" ht="15" x14ac:dyDescent="0.25">
      <c r="A140" s="23"/>
      <c r="B140" s="15"/>
      <c r="C140" s="11"/>
      <c r="D140" s="6" t="s">
        <v>26</v>
      </c>
      <c r="E140" s="41" t="s">
        <v>112</v>
      </c>
      <c r="F140" s="42">
        <v>40</v>
      </c>
      <c r="G140" s="42">
        <v>0.22</v>
      </c>
      <c r="H140" s="42">
        <v>0.36</v>
      </c>
      <c r="I140" s="42">
        <v>1.1399999999999999</v>
      </c>
      <c r="J140" s="42">
        <v>6.8</v>
      </c>
      <c r="K140" s="43">
        <v>71</v>
      </c>
      <c r="L140" s="42"/>
    </row>
    <row r="141" spans="1:12" ht="15" x14ac:dyDescent="0.25">
      <c r="A141" s="23"/>
      <c r="B141" s="15"/>
      <c r="C141" s="11"/>
      <c r="D141" s="7" t="s">
        <v>22</v>
      </c>
      <c r="E141" s="52" t="s">
        <v>49</v>
      </c>
      <c r="F141" s="42">
        <v>185</v>
      </c>
      <c r="G141" s="55">
        <v>0.12</v>
      </c>
      <c r="H141" s="55">
        <v>0.02</v>
      </c>
      <c r="I141" s="56">
        <v>9.18</v>
      </c>
      <c r="J141" s="56">
        <v>27.3</v>
      </c>
      <c r="K141" s="43">
        <v>377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5" t="s">
        <v>59</v>
      </c>
      <c r="F142" s="55">
        <v>30</v>
      </c>
      <c r="G142" s="55">
        <v>2.31</v>
      </c>
      <c r="H142" s="55">
        <v>0.12</v>
      </c>
      <c r="I142" s="56">
        <v>12.66</v>
      </c>
      <c r="J142" s="55">
        <v>60.3</v>
      </c>
      <c r="K142" s="55" t="s">
        <v>42</v>
      </c>
      <c r="L142" s="42"/>
    </row>
    <row r="143" spans="1:12" ht="15" x14ac:dyDescent="0.25">
      <c r="A143" s="23"/>
      <c r="B143" s="15"/>
      <c r="C143" s="11"/>
      <c r="D143" s="7" t="s">
        <v>24</v>
      </c>
      <c r="E143" s="64" t="s">
        <v>85</v>
      </c>
      <c r="F143" s="60">
        <v>100</v>
      </c>
      <c r="G143" s="60">
        <v>0.4</v>
      </c>
      <c r="H143" s="60">
        <v>0.4</v>
      </c>
      <c r="I143" s="61">
        <v>9.8000000000000007</v>
      </c>
      <c r="J143" s="60">
        <v>47</v>
      </c>
      <c r="K143" s="66">
        <v>338</v>
      </c>
      <c r="L143" s="42"/>
    </row>
    <row r="144" spans="1:12" ht="15.75" thickBot="1" x14ac:dyDescent="0.3">
      <c r="A144" s="23"/>
      <c r="B144" s="15"/>
      <c r="C144" s="11"/>
      <c r="D144" s="6" t="s">
        <v>41</v>
      </c>
      <c r="E144" s="41" t="s">
        <v>110</v>
      </c>
      <c r="F144" s="42">
        <v>15</v>
      </c>
      <c r="G144" s="42">
        <v>1.28</v>
      </c>
      <c r="H144" s="42">
        <v>1.6</v>
      </c>
      <c r="I144" s="42">
        <v>12.75</v>
      </c>
      <c r="J144" s="42">
        <v>71.459999999999994</v>
      </c>
      <c r="K144" s="43" t="s">
        <v>42</v>
      </c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39">
        <v>110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69">SUM(G139:G145)</f>
        <v>16.830000000000002</v>
      </c>
      <c r="H146" s="19">
        <f t="shared" si="69"/>
        <v>27.72</v>
      </c>
      <c r="I146" s="19">
        <f t="shared" si="69"/>
        <v>47.96</v>
      </c>
      <c r="J146" s="19">
        <f t="shared" si="69"/>
        <v>500.06</v>
      </c>
      <c r="K146" s="25"/>
      <c r="L146" s="19">
        <f t="shared" ref="L146" si="70">SUM(L139:L145)</f>
        <v>110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86</v>
      </c>
      <c r="F147" s="58">
        <v>60</v>
      </c>
      <c r="G147" s="58">
        <v>0.49</v>
      </c>
      <c r="H147" s="58">
        <v>3.66</v>
      </c>
      <c r="I147" s="59">
        <v>3.15</v>
      </c>
      <c r="J147" s="58">
        <v>47.64</v>
      </c>
      <c r="K147" s="62">
        <v>48</v>
      </c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87</v>
      </c>
      <c r="F148" s="55">
        <v>200</v>
      </c>
      <c r="G148" s="55">
        <v>1.44</v>
      </c>
      <c r="H148" s="55">
        <v>4.21</v>
      </c>
      <c r="I148" s="56">
        <v>8.5500000000000007</v>
      </c>
      <c r="J148" s="55">
        <v>84.68</v>
      </c>
      <c r="K148" s="63">
        <v>99</v>
      </c>
      <c r="L148" s="42"/>
    </row>
    <row r="149" spans="1:12" ht="15" x14ac:dyDescent="0.25">
      <c r="A149" s="23"/>
      <c r="B149" s="15"/>
      <c r="C149" s="11"/>
      <c r="D149" s="7" t="s">
        <v>28</v>
      </c>
      <c r="E149" s="52" t="s">
        <v>88</v>
      </c>
      <c r="F149" s="55">
        <v>200</v>
      </c>
      <c r="G149" s="55">
        <v>14.05</v>
      </c>
      <c r="H149" s="55">
        <v>33.700000000000003</v>
      </c>
      <c r="I149" s="56">
        <v>18.899999999999999</v>
      </c>
      <c r="J149" s="55">
        <v>437.7</v>
      </c>
      <c r="K149" s="63">
        <v>259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2" t="s">
        <v>89</v>
      </c>
      <c r="F151" s="42">
        <v>200</v>
      </c>
      <c r="G151" s="55">
        <v>0.15</v>
      </c>
      <c r="H151" s="55">
        <v>0.15</v>
      </c>
      <c r="I151" s="56">
        <v>27.8</v>
      </c>
      <c r="J151" s="55">
        <v>114.6</v>
      </c>
      <c r="K151" s="43">
        <v>342</v>
      </c>
      <c r="L151" s="42"/>
    </row>
    <row r="152" spans="1:12" ht="15" x14ac:dyDescent="0.25">
      <c r="A152" s="23"/>
      <c r="B152" s="15"/>
      <c r="C152" s="11"/>
      <c r="D152" s="7" t="s">
        <v>31</v>
      </c>
      <c r="E152" s="52" t="s">
        <v>90</v>
      </c>
      <c r="F152" s="55">
        <v>20</v>
      </c>
      <c r="G152" s="42"/>
      <c r="H152" s="42"/>
      <c r="I152" s="42"/>
      <c r="J152" s="42"/>
      <c r="K152" s="43" t="s">
        <v>42</v>
      </c>
      <c r="L152" s="42"/>
    </row>
    <row r="153" spans="1:12" ht="15" x14ac:dyDescent="0.25">
      <c r="A153" s="23"/>
      <c r="B153" s="15"/>
      <c r="C153" s="11"/>
      <c r="D153" s="7" t="s">
        <v>32</v>
      </c>
      <c r="E153" s="52" t="s">
        <v>47</v>
      </c>
      <c r="F153" s="55">
        <v>30</v>
      </c>
      <c r="G153" s="55">
        <v>1.4</v>
      </c>
      <c r="H153" s="55">
        <v>0.47</v>
      </c>
      <c r="I153" s="56">
        <v>7.8</v>
      </c>
      <c r="J153" s="42">
        <v>42</v>
      </c>
      <c r="K153" s="43" t="s">
        <v>42</v>
      </c>
      <c r="L153" s="42"/>
    </row>
    <row r="154" spans="1:12" ht="15.75" thickBot="1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39">
        <v>69.58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1">SUM(G147:G155)</f>
        <v>17.529999999999998</v>
      </c>
      <c r="H156" s="19">
        <f t="shared" si="71"/>
        <v>42.19</v>
      </c>
      <c r="I156" s="19">
        <f t="shared" si="71"/>
        <v>66.2</v>
      </c>
      <c r="J156" s="19">
        <f t="shared" si="71"/>
        <v>726.62</v>
      </c>
      <c r="K156" s="25"/>
      <c r="L156" s="19">
        <f t="shared" ref="L156" si="72">SUM(L147:L155)</f>
        <v>69.58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1260</v>
      </c>
      <c r="G157" s="32">
        <f t="shared" ref="G157" si="73">G146+G156</f>
        <v>34.36</v>
      </c>
      <c r="H157" s="32">
        <f t="shared" ref="H157" si="74">H146+H156</f>
        <v>69.91</v>
      </c>
      <c r="I157" s="32">
        <f t="shared" ref="I157" si="75">I146+I156</f>
        <v>114.16</v>
      </c>
      <c r="J157" s="32">
        <f t="shared" ref="J157:L157" si="76">J146+J156</f>
        <v>1226.68</v>
      </c>
      <c r="K157" s="32"/>
      <c r="L157" s="32">
        <f t="shared" si="76"/>
        <v>179.57999999999998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113</v>
      </c>
      <c r="F158" s="39">
        <v>150</v>
      </c>
      <c r="G158" s="53">
        <v>21.15</v>
      </c>
      <c r="H158" s="53">
        <v>18.829999999999998</v>
      </c>
      <c r="I158" s="54">
        <v>48.38</v>
      </c>
      <c r="J158" s="39">
        <v>448.71</v>
      </c>
      <c r="K158" s="40" t="s">
        <v>114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2" t="s">
        <v>49</v>
      </c>
      <c r="F160" s="42">
        <v>185</v>
      </c>
      <c r="G160" s="55">
        <v>0.12</v>
      </c>
      <c r="H160" s="55">
        <v>0.02</v>
      </c>
      <c r="I160" s="56">
        <v>9.18</v>
      </c>
      <c r="J160" s="56">
        <v>27.3</v>
      </c>
      <c r="K160" s="43">
        <v>377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50</v>
      </c>
      <c r="F162" s="42">
        <v>100</v>
      </c>
      <c r="G162" s="42">
        <v>0.4</v>
      </c>
      <c r="H162" s="42">
        <v>0.4</v>
      </c>
      <c r="I162" s="42">
        <v>9.8000000000000007</v>
      </c>
      <c r="J162" s="42">
        <v>47</v>
      </c>
      <c r="K162" s="43">
        <v>338</v>
      </c>
      <c r="L162" s="42"/>
    </row>
    <row r="163" spans="1:12" ht="15.75" thickBot="1" x14ac:dyDescent="0.3">
      <c r="A163" s="23"/>
      <c r="B163" s="15"/>
      <c r="C163" s="11"/>
      <c r="D163" s="6" t="s">
        <v>41</v>
      </c>
      <c r="E163" s="52" t="s">
        <v>101</v>
      </c>
      <c r="F163" s="42">
        <v>90</v>
      </c>
      <c r="G163" s="55">
        <v>3.48</v>
      </c>
      <c r="H163" s="55">
        <v>4.2</v>
      </c>
      <c r="I163" s="55">
        <v>13.2</v>
      </c>
      <c r="J163" s="56">
        <v>104.4</v>
      </c>
      <c r="K163" s="43" t="s">
        <v>42</v>
      </c>
      <c r="L163" s="42"/>
    </row>
    <row r="164" spans="1:12" ht="15" x14ac:dyDescent="0.25">
      <c r="A164" s="23"/>
      <c r="B164" s="15"/>
      <c r="C164" s="11"/>
      <c r="D164" s="6" t="s">
        <v>41</v>
      </c>
      <c r="E164" s="52"/>
      <c r="F164" s="55"/>
      <c r="G164" s="55"/>
      <c r="H164" s="55"/>
      <c r="I164" s="56"/>
      <c r="J164" s="55"/>
      <c r="K164" s="63"/>
      <c r="L164" s="39">
        <v>110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7">SUM(G158:G164)</f>
        <v>25.15</v>
      </c>
      <c r="H165" s="19">
        <f t="shared" si="77"/>
        <v>23.449999999999996</v>
      </c>
      <c r="I165" s="19">
        <f t="shared" si="77"/>
        <v>80.56</v>
      </c>
      <c r="J165" s="19">
        <f t="shared" si="77"/>
        <v>627.41</v>
      </c>
      <c r="K165" s="25"/>
      <c r="L165" s="19">
        <f t="shared" ref="L165" si="78">SUM(L158:L164)</f>
        <v>110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91</v>
      </c>
      <c r="F166" s="58">
        <v>60</v>
      </c>
      <c r="G166" s="58">
        <v>8</v>
      </c>
      <c r="H166" s="58">
        <v>3</v>
      </c>
      <c r="I166" s="59">
        <v>4.8</v>
      </c>
      <c r="J166" s="58">
        <v>50.1</v>
      </c>
      <c r="K166" s="62">
        <v>52</v>
      </c>
      <c r="L166" s="42"/>
    </row>
    <row r="167" spans="1:12" ht="30" x14ac:dyDescent="0.25">
      <c r="A167" s="23"/>
      <c r="B167" s="15"/>
      <c r="C167" s="11"/>
      <c r="D167" s="7" t="s">
        <v>27</v>
      </c>
      <c r="E167" s="52" t="s">
        <v>92</v>
      </c>
      <c r="F167" s="55">
        <v>200</v>
      </c>
      <c r="G167" s="55">
        <v>2.1</v>
      </c>
      <c r="H167" s="55">
        <v>4.12</v>
      </c>
      <c r="I167" s="56">
        <v>6.32</v>
      </c>
      <c r="J167" s="55">
        <v>99.8</v>
      </c>
      <c r="K167" s="63">
        <v>88</v>
      </c>
      <c r="L167" s="42"/>
    </row>
    <row r="168" spans="1:12" ht="15" x14ac:dyDescent="0.25">
      <c r="A168" s="23"/>
      <c r="B168" s="15"/>
      <c r="C168" s="11"/>
      <c r="D168" s="7" t="s">
        <v>28</v>
      </c>
      <c r="E168" s="52" t="s">
        <v>93</v>
      </c>
      <c r="F168" s="55">
        <v>100</v>
      </c>
      <c r="G168" s="55">
        <v>9.6</v>
      </c>
      <c r="H168" s="55">
        <v>12.42</v>
      </c>
      <c r="I168" s="56">
        <v>9.66</v>
      </c>
      <c r="J168" s="55">
        <v>189.96</v>
      </c>
      <c r="K168" s="63">
        <v>297</v>
      </c>
      <c r="L168" s="42"/>
    </row>
    <row r="169" spans="1:12" ht="15" x14ac:dyDescent="0.25">
      <c r="A169" s="23"/>
      <c r="B169" s="15"/>
      <c r="C169" s="11"/>
      <c r="D169" s="7" t="s">
        <v>29</v>
      </c>
      <c r="E169" s="52" t="s">
        <v>79</v>
      </c>
      <c r="F169" s="55">
        <v>150</v>
      </c>
      <c r="G169" s="55">
        <v>3.65</v>
      </c>
      <c r="H169" s="55">
        <v>5.37</v>
      </c>
      <c r="I169" s="56">
        <v>36.68</v>
      </c>
      <c r="J169" s="55">
        <v>209.7</v>
      </c>
      <c r="K169" s="63">
        <v>304</v>
      </c>
      <c r="L169" s="42"/>
    </row>
    <row r="170" spans="1:12" ht="15" x14ac:dyDescent="0.25">
      <c r="A170" s="23"/>
      <c r="B170" s="15"/>
      <c r="C170" s="11"/>
      <c r="D170" s="7" t="s">
        <v>30</v>
      </c>
      <c r="E170" s="52" t="s">
        <v>55</v>
      </c>
      <c r="F170" s="55">
        <v>180</v>
      </c>
      <c r="G170" s="55">
        <v>1.04</v>
      </c>
      <c r="H170" s="55">
        <v>0.3</v>
      </c>
      <c r="I170" s="56">
        <v>42.5</v>
      </c>
      <c r="J170" s="55">
        <v>132.12</v>
      </c>
      <c r="K170" s="63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2" t="s">
        <v>47</v>
      </c>
      <c r="F172" s="42">
        <v>30</v>
      </c>
      <c r="G172" s="55">
        <v>1.4</v>
      </c>
      <c r="H172" s="55">
        <v>0.47</v>
      </c>
      <c r="I172" s="56">
        <v>7.8</v>
      </c>
      <c r="J172" s="42">
        <v>42</v>
      </c>
      <c r="K172" s="43" t="s">
        <v>42</v>
      </c>
      <c r="L172" s="42"/>
    </row>
    <row r="173" spans="1:12" ht="15.75" thickBot="1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39">
        <v>69.58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9">SUM(G166:G174)</f>
        <v>25.789999999999996</v>
      </c>
      <c r="H175" s="19">
        <f t="shared" si="79"/>
        <v>25.68</v>
      </c>
      <c r="I175" s="19">
        <f t="shared" si="79"/>
        <v>107.76</v>
      </c>
      <c r="J175" s="19">
        <f t="shared" si="79"/>
        <v>723.68</v>
      </c>
      <c r="K175" s="25"/>
      <c r="L175" s="19">
        <f t="shared" ref="L175" si="80">SUM(L166:L174)</f>
        <v>69.58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1245</v>
      </c>
      <c r="G176" s="32">
        <f t="shared" ref="G176" si="81">G165+G175</f>
        <v>50.94</v>
      </c>
      <c r="H176" s="32">
        <f t="shared" ref="H176" si="82">H165+H175</f>
        <v>49.129999999999995</v>
      </c>
      <c r="I176" s="32">
        <f t="shared" ref="I176" si="83">I165+I175</f>
        <v>188.32</v>
      </c>
      <c r="J176" s="32">
        <f t="shared" ref="J176:L176" si="84">J165+J175</f>
        <v>1351.09</v>
      </c>
      <c r="K176" s="32"/>
      <c r="L176" s="32">
        <f t="shared" si="84"/>
        <v>179.57999999999998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115</v>
      </c>
      <c r="F177" s="39">
        <v>240</v>
      </c>
      <c r="G177" s="53">
        <v>15.46</v>
      </c>
      <c r="H177" s="53">
        <v>19.829999999999998</v>
      </c>
      <c r="I177" s="54">
        <v>40.49</v>
      </c>
      <c r="J177" s="53">
        <v>401.53</v>
      </c>
      <c r="K177" s="40" t="s">
        <v>116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2" t="s">
        <v>49</v>
      </c>
      <c r="F179" s="42">
        <v>185</v>
      </c>
      <c r="G179" s="55">
        <v>0.12</v>
      </c>
      <c r="H179" s="55">
        <v>0.02</v>
      </c>
      <c r="I179" s="56">
        <v>9.18</v>
      </c>
      <c r="J179" s="56">
        <v>27.3</v>
      </c>
      <c r="K179" s="43">
        <v>377</v>
      </c>
      <c r="L179" s="42"/>
    </row>
    <row r="180" spans="1:12" ht="15" x14ac:dyDescent="0.25">
      <c r="A180" s="23"/>
      <c r="B180" s="15"/>
      <c r="C180" s="11"/>
      <c r="D180" s="7" t="s">
        <v>23</v>
      </c>
      <c r="E180" s="64" t="s">
        <v>47</v>
      </c>
      <c r="F180" s="42">
        <v>30</v>
      </c>
      <c r="G180" s="60">
        <v>1.4</v>
      </c>
      <c r="H180" s="60">
        <v>0.47</v>
      </c>
      <c r="I180" s="61">
        <v>7.8</v>
      </c>
      <c r="J180" s="42">
        <v>42</v>
      </c>
      <c r="K180" s="43" t="s">
        <v>42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 t="s">
        <v>50</v>
      </c>
      <c r="F181" s="42">
        <v>100</v>
      </c>
      <c r="G181" s="42">
        <v>0.4</v>
      </c>
      <c r="H181" s="42">
        <v>0.4</v>
      </c>
      <c r="I181" s="42">
        <v>9.8000000000000007</v>
      </c>
      <c r="J181" s="42">
        <v>47</v>
      </c>
      <c r="K181" s="43">
        <v>338</v>
      </c>
      <c r="L181" s="42"/>
    </row>
    <row r="182" spans="1:12" ht="15.75" thickBot="1" x14ac:dyDescent="0.3">
      <c r="A182" s="23"/>
      <c r="B182" s="15"/>
      <c r="C182" s="11"/>
      <c r="D182" s="6"/>
      <c r="E182" s="52"/>
      <c r="F182" s="42"/>
      <c r="G182" s="55"/>
      <c r="H182" s="55"/>
      <c r="I182" s="55"/>
      <c r="J182" s="56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39">
        <v>110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5">SUM(G177:G183)</f>
        <v>17.38</v>
      </c>
      <c r="H184" s="19">
        <f t="shared" si="85"/>
        <v>20.719999999999995</v>
      </c>
      <c r="I184" s="19">
        <f t="shared" si="85"/>
        <v>67.27</v>
      </c>
      <c r="J184" s="19">
        <f t="shared" si="85"/>
        <v>517.82999999999993</v>
      </c>
      <c r="K184" s="25"/>
      <c r="L184" s="19">
        <f t="shared" ref="L184" si="86">SUM(L177:L183)</f>
        <v>110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94</v>
      </c>
      <c r="F185" s="58">
        <v>60</v>
      </c>
      <c r="G185" s="58">
        <v>7.0000000000000007E-2</v>
      </c>
      <c r="H185" s="58">
        <v>3.1</v>
      </c>
      <c r="I185" s="59">
        <v>6.6</v>
      </c>
      <c r="J185" s="58">
        <v>54.06</v>
      </c>
      <c r="K185" s="62">
        <v>46</v>
      </c>
      <c r="L185" s="42"/>
    </row>
    <row r="186" spans="1:12" ht="15" x14ac:dyDescent="0.25">
      <c r="A186" s="23"/>
      <c r="B186" s="15"/>
      <c r="C186" s="11"/>
      <c r="D186" s="7" t="s">
        <v>27</v>
      </c>
      <c r="E186" s="52" t="s">
        <v>95</v>
      </c>
      <c r="F186" s="55">
        <v>200</v>
      </c>
      <c r="G186" s="55">
        <v>2.2999999999999998</v>
      </c>
      <c r="H186" s="55">
        <v>4.2</v>
      </c>
      <c r="I186" s="56">
        <v>9.6</v>
      </c>
      <c r="J186" s="55">
        <v>113.8</v>
      </c>
      <c r="K186" s="63">
        <v>96</v>
      </c>
      <c r="L186" s="42"/>
    </row>
    <row r="187" spans="1:12" ht="30" x14ac:dyDescent="0.25">
      <c r="A187" s="23"/>
      <c r="B187" s="15"/>
      <c r="C187" s="11"/>
      <c r="D187" s="7" t="s">
        <v>28</v>
      </c>
      <c r="E187" s="52" t="s">
        <v>96</v>
      </c>
      <c r="F187" s="55">
        <v>250</v>
      </c>
      <c r="G187" s="55">
        <v>21.21</v>
      </c>
      <c r="H187" s="55">
        <v>19.600000000000001</v>
      </c>
      <c r="I187" s="56">
        <v>41.1</v>
      </c>
      <c r="J187" s="55">
        <v>425.85</v>
      </c>
      <c r="K187" s="63">
        <v>278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2" t="s">
        <v>63</v>
      </c>
      <c r="F189" s="42">
        <v>180</v>
      </c>
      <c r="G189" s="55">
        <v>0.14000000000000001</v>
      </c>
      <c r="H189" s="55">
        <v>0.14000000000000001</v>
      </c>
      <c r="I189" s="56">
        <v>25.1</v>
      </c>
      <c r="J189" s="55">
        <v>103.14</v>
      </c>
      <c r="K189" s="43">
        <v>342</v>
      </c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2" t="s">
        <v>47</v>
      </c>
      <c r="F191" s="42">
        <v>30</v>
      </c>
      <c r="G191" s="55">
        <v>1.4</v>
      </c>
      <c r="H191" s="55">
        <v>0.47</v>
      </c>
      <c r="I191" s="56">
        <v>7.8</v>
      </c>
      <c r="J191" s="42">
        <v>42</v>
      </c>
      <c r="K191" s="43" t="s">
        <v>42</v>
      </c>
      <c r="L191" s="42"/>
    </row>
    <row r="192" spans="1:12" ht="15.75" thickBot="1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39">
        <v>69.58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7">SUM(G185:G193)</f>
        <v>25.12</v>
      </c>
      <c r="H194" s="19">
        <f t="shared" si="87"/>
        <v>27.51</v>
      </c>
      <c r="I194" s="19">
        <f t="shared" si="87"/>
        <v>90.2</v>
      </c>
      <c r="J194" s="19">
        <f t="shared" si="87"/>
        <v>738.85</v>
      </c>
      <c r="K194" s="25"/>
      <c r="L194" s="19">
        <f t="shared" ref="L194" si="88">SUM(L185:L193)</f>
        <v>69.58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1275</v>
      </c>
      <c r="G195" s="32">
        <f t="shared" ref="G195" si="89">G184+G194</f>
        <v>42.5</v>
      </c>
      <c r="H195" s="32">
        <f t="shared" ref="H195" si="90">H184+H194</f>
        <v>48.23</v>
      </c>
      <c r="I195" s="32">
        <f t="shared" ref="I195" si="91">I184+I194</f>
        <v>157.47</v>
      </c>
      <c r="J195" s="32">
        <f t="shared" ref="J195:L195" si="92">J184+J194</f>
        <v>1256.6799999999998</v>
      </c>
      <c r="K195" s="32"/>
      <c r="L195" s="32">
        <f t="shared" si="92"/>
        <v>179.57999999999998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1252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66.195999999999998</v>
      </c>
      <c r="H196" s="34">
        <f t="shared" si="93"/>
        <v>71.759</v>
      </c>
      <c r="I196" s="34">
        <f t="shared" si="93"/>
        <v>200.41</v>
      </c>
      <c r="J196" s="34">
        <f t="shared" si="93"/>
        <v>1366.7470000000001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179.57999999999996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2023-11-01T07:23:13Z</dcterms:modified>
</cp:coreProperties>
</file>