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J195" i="1" l="1"/>
  <c r="I195" i="1"/>
  <c r="H195" i="1"/>
  <c r="J176" i="1"/>
  <c r="H176" i="1"/>
  <c r="I176" i="1"/>
  <c r="F176" i="1"/>
  <c r="J157" i="1"/>
  <c r="F157" i="1"/>
  <c r="H157" i="1"/>
  <c r="I157" i="1"/>
  <c r="H138" i="1"/>
  <c r="F138" i="1"/>
  <c r="J138" i="1"/>
  <c r="I138" i="1"/>
  <c r="I119" i="1"/>
  <c r="F119" i="1"/>
  <c r="G119" i="1"/>
  <c r="J119" i="1"/>
  <c r="H119" i="1"/>
  <c r="F100" i="1"/>
  <c r="G100" i="1"/>
  <c r="J100" i="1"/>
  <c r="I100" i="1"/>
  <c r="H81" i="1"/>
  <c r="G81" i="1"/>
  <c r="F81" i="1"/>
  <c r="L196" i="1"/>
  <c r="H62" i="1"/>
  <c r="F62" i="1"/>
  <c r="I62" i="1"/>
  <c r="I43" i="1"/>
  <c r="F43" i="1"/>
  <c r="H43" i="1"/>
  <c r="G43" i="1"/>
  <c r="F24" i="1"/>
  <c r="I24" i="1"/>
  <c r="G24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<sst xmlns="http://schemas.openxmlformats.org/spreadsheetml/2006/main" count="309" uniqueCount="123">
  <si>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</si>
  <si>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</si>
  <si>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</si>
  <si>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</si>
  <si>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</si>
  <si>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</si>
  <si>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</si>
  <si>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</si>
  <si>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</si>
  <si>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</si>
  <si>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</si>
  <si>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</si>
  <si>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</si>
  <si>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</si>
  <si>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</si>
  <si>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</si>
  <si>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</si>
  <si>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</si>
  <si>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</si>
  <si>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</si>
  <si>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</si>
  <si>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</si>
  <si>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</si>
  <si>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</si>
  <si>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</si>
  <si>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</si>
  <si>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</si>
  <si>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</si>
  <si>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</si>
  <si>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</si>
  <si>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</si>
  <si>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</si>
  <si>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</si>
  <si>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</si>
  <si>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</si>
  <si>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</si>
  <si>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</si>
  <si>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</si>
  <si>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</si>
  <si>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№18</t>
  </si>
  <si>
    <t>Директор МБОУ СОШ №18</t>
  </si>
  <si>
    <t>Т.А.Бердыган</t>
  </si>
  <si>
    <t>Каша "Дружба" молочная с масло слив.(рис, пшено)</t>
  </si>
  <si>
    <t>Какао с молоком</t>
  </si>
  <si>
    <t>батон нарезной</t>
  </si>
  <si>
    <t>колбаса полукопченая</t>
  </si>
  <si>
    <t>вафли</t>
  </si>
  <si>
    <t>Салат морковный с яблоком</t>
  </si>
  <si>
    <t>Суп с бобовыми (горох) на курином бульоне</t>
  </si>
  <si>
    <t>Печень "по-строгоновски"</t>
  </si>
  <si>
    <t>Рис отварной</t>
  </si>
  <si>
    <t>Компот тз свежих плодов</t>
  </si>
  <si>
    <t>хлеб ржаной</t>
  </si>
  <si>
    <t>соль йодированная</t>
  </si>
  <si>
    <t>Оладьи с повидлом</t>
  </si>
  <si>
    <t>чай с сахаром и лимоном</t>
  </si>
  <si>
    <t>Фрукты(яблоко или киви или банан или груша)</t>
  </si>
  <si>
    <t>Шоколад "Аленка"</t>
  </si>
  <si>
    <t>Соль йодированная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</si>
  <si>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</si>
  <si>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</si>
  <si>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</si>
  <si>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Макароны отварные с соусом красным</t>
  </si>
  <si>
    <t>Компот из сухофруктов</t>
  </si>
  <si>
    <t>Жаркое по-домашнему с мясом свинина</t>
  </si>
  <si>
    <t xml:space="preserve">Кофейный напиток </t>
  </si>
  <si>
    <t>хлеб обогащенный микронутриентами</t>
  </si>
  <si>
    <t>Фрукты</t>
  </si>
  <si>
    <t>Салат витаминный с маслом растительным</t>
  </si>
  <si>
    <t>Суп куриный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</si>
  <si>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</si>
  <si>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</si>
  <si>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</si>
  <si>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Запеканка творожная с повидлом или джемом</t>
  </si>
  <si>
    <t>Чай с сахаром</t>
  </si>
  <si>
    <t>Фрукты (яблоко или киви или банан или груша)</t>
  </si>
  <si>
    <t>Винегрет</t>
  </si>
  <si>
    <t>Суп овощной с фрикадельками на курином бульоне</t>
  </si>
  <si>
    <t>Плов из мяса птицы</t>
  </si>
  <si>
    <t>Напиток из шиповника</t>
  </si>
  <si>
    <t>Хлеб пшеничный</t>
  </si>
  <si>
    <t>Макароны отварные с маслом сливочным</t>
  </si>
  <si>
    <t>Тефтели мясные</t>
  </si>
  <si>
    <t>278(1)</t>
  </si>
  <si>
    <t>Чай с лимоном и сахаром</t>
  </si>
  <si>
    <t>Хлеб ржаной</t>
  </si>
  <si>
    <t>Блинчики с фруктовой начинкой с соусом</t>
  </si>
  <si>
    <t>Биточки паровые с соусом</t>
  </si>
  <si>
    <t>Чай с сахаром и лимоном</t>
  </si>
  <si>
    <t>Хлеб обогащенный микронутриентами</t>
  </si>
  <si>
    <t>Вафли</t>
  </si>
  <si>
    <t>Омлет с вареной колбасой</t>
  </si>
  <si>
    <t>Кофейный напиток</t>
  </si>
  <si>
    <t>Сырники с молочным соусом</t>
  </si>
  <si>
    <t>Чай с сахаром и молоком</t>
  </si>
  <si>
    <t>Фруктовое пюре</t>
  </si>
  <si>
    <t>Пряники</t>
  </si>
  <si>
    <t>Котлета рыбная</t>
  </si>
  <si>
    <t>Картофельное пбре</t>
  </si>
  <si>
    <t>Салат из моркови с яблоком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</si>
  <si>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</si>
  <si>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</si>
  <si>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</si>
  <si>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Хлеб пшеничный (батон)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</si>
  <si>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</si>
  <si>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</si>
  <si>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</si>
  <si>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</si>
  <si>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</si>
  <si>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Борщ с картофелем на курином бульоне</t>
  </si>
  <si>
    <t>Птица тушеная с соусом</t>
  </si>
  <si>
    <t>Каша рассыпчатая гречневая</t>
  </si>
  <si>
    <t>Салат витаминный с растительныи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</si>
  <si>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</si>
  <si>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</si>
  <si>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</si>
  <si>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</si>
  <si>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Щи из свежей капусты с картофелем на курином бульоне</t>
  </si>
  <si>
    <t>Фрикадельки из мяса птицы с соусом100</t>
  </si>
  <si>
    <t>Салат из белокачанной капусты с яблоком</t>
  </si>
  <si>
    <t>Тефтели из мяса птицы с соусом</t>
  </si>
  <si>
    <t>278.1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</si>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</sst>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M185" sqref="M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>
        <v>69.38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2.25</v>
      </c>
      <c r="H9" s="43">
        <v>0.84</v>
      </c>
      <c r="I9" s="43">
        <v>15.51</v>
      </c>
      <c r="J9" s="43">
        <v>85.8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3</v>
      </c>
      <c r="H11" s="43">
        <v>8</v>
      </c>
      <c r="I11" s="43">
        <v>0.06</v>
      </c>
      <c r="J11" s="43">
        <v>84.6</v>
      </c>
      <c r="K11" s="44">
        <v>16</v>
      </c>
      <c r="L11" s="43"/>
    </row>
    <row r="12" spans="1:12" ht="15" x14ac:dyDescent="0.25">
      <c r="A12" s="23"/>
      <c r="B12" s="15"/>
      <c r="C12" s="11"/>
      <c r="D12" s="6"/>
      <c r="E12" s="42" t="s">
        <v>46</v>
      </c>
      <c r="F12" s="43">
        <v>30</v>
      </c>
      <c r="G12" s="43">
        <v>0.84</v>
      </c>
      <c r="H12" s="43">
        <v>7.36</v>
      </c>
      <c r="I12" s="43">
        <v>15.3</v>
      </c>
      <c r="J12" s="43">
        <v>139.16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87.12</v>
      </c>
      <c r="J13" s="19">
        <f t="shared" si="0"/>
        <v>691.73</v>
      </c>
      <c r="K13" s="25"/>
      <c r="L13" s="19">
        <f t="shared" ref="L13" si="1">SUM(L6:L12)</f>
        <v>69.38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>
        <v>69.38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53</v>
      </c>
      <c r="F21" s="43">
        <v>1</v>
      </c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69.38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1241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138.76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11.07</v>
      </c>
      <c r="H25" s="40">
        <v>11.23</v>
      </c>
      <c r="I25" s="40">
        <v>123.74</v>
      </c>
      <c r="J25" s="40">
        <v>637.20000000000005</v>
      </c>
      <c r="K25" s="41">
        <v>401</v>
      </c>
      <c r="L25" s="40">
        <v>69.38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388</v>
      </c>
      <c r="L29" s="43"/>
    </row>
    <row r="30" spans="1:12" ht="15" x14ac:dyDescent="0.25">
      <c r="A30" s="14"/>
      <c r="B30" s="15"/>
      <c r="C30" s="11"/>
      <c r="D30" s="6"/>
      <c r="E30" s="42" t="s">
        <v>57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58</v>
      </c>
      <c r="F31" s="43">
        <v>1</v>
      </c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794</v>
      </c>
      <c r="K32" s="25"/>
      <c r="L32" s="19">
        <f t="shared" si="9"/>
        <v>69.38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>
        <v>69.38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>
        <v>294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1</v>
      </c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69.38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1242</v>
      </c>
      <c r="G43" s="32">
        <f t="shared" ref="G43" si="14">G32+G42</f>
        <v>35.279999999999994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138.76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>
        <v>69.38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66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1</v>
      </c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511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69.38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>
        <v>69.38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58</v>
      </c>
      <c r="F59" s="43">
        <v>1</v>
      </c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69.38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1222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142.16999999999999</v>
      </c>
      <c r="J62" s="32">
        <f t="shared" ref="J62:L62" si="29">J51+J61</f>
        <v>1425.62</v>
      </c>
      <c r="K62" s="32"/>
      <c r="L62" s="32">
        <f t="shared" si="29"/>
        <v>138.76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>
        <v>69.38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69.38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>
        <v>69.38</v>
      </c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80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85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58</v>
      </c>
      <c r="F78" s="43">
        <v>1</v>
      </c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701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69.38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1211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138.76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5.52</v>
      </c>
      <c r="H82" s="40">
        <v>4.5199999999999996</v>
      </c>
      <c r="I82" s="40">
        <v>26.54</v>
      </c>
      <c r="J82" s="40">
        <v>168.45</v>
      </c>
      <c r="K82" s="41">
        <v>202</v>
      </c>
      <c r="L82" s="40">
        <v>69.38</v>
      </c>
    </row>
    <row r="83" spans="1:12" ht="15" x14ac:dyDescent="0.25">
      <c r="A83" s="23"/>
      <c r="B83" s="15"/>
      <c r="C83" s="11"/>
      <c r="D83" s="6"/>
      <c r="E83" s="42" t="s">
        <v>82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83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85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69.38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>
        <v>69.38</v>
      </c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100</v>
      </c>
      <c r="G92" s="43">
        <v>8.39</v>
      </c>
      <c r="H92" s="43">
        <v>10.6</v>
      </c>
      <c r="I92" s="43">
        <v>14.7</v>
      </c>
      <c r="J92" s="43">
        <v>188.75</v>
      </c>
      <c r="K92" s="44">
        <v>234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103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85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58</v>
      </c>
      <c r="F97" s="43">
        <v>1</v>
      </c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741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69.38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1296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138.76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4.7</v>
      </c>
      <c r="H101" s="40">
        <v>7.78</v>
      </c>
      <c r="I101" s="40">
        <v>56.46</v>
      </c>
      <c r="J101" s="40">
        <v>346.7</v>
      </c>
      <c r="K101" s="41">
        <v>398</v>
      </c>
      <c r="L101" s="40">
        <v>69.38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69.38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/>
      <c r="L109" s="43">
        <v>69.38</v>
      </c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106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107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85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58</v>
      </c>
      <c r="F116" s="43">
        <v>1</v>
      </c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69.38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1221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138.76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69.38</v>
      </c>
    </row>
    <row r="121" spans="1:12" ht="15" x14ac:dyDescent="0.25">
      <c r="A121" s="14"/>
      <c r="B121" s="15"/>
      <c r="C121" s="11"/>
      <c r="D121" s="6"/>
      <c r="E121" s="42" t="s">
        <v>50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0.12</v>
      </c>
      <c r="H122" s="43">
        <v>0.02</v>
      </c>
      <c r="I122" s="43">
        <v>10.199999999999999</v>
      </c>
      <c r="J122" s="43">
        <v>30.3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89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90</v>
      </c>
      <c r="F124" s="43">
        <v>20</v>
      </c>
      <c r="G124" s="43">
        <v>0.56000000000000005</v>
      </c>
      <c r="H124" s="43">
        <v>4.9000000000000004</v>
      </c>
      <c r="I124" s="43">
        <v>10.199999999999999</v>
      </c>
      <c r="J124" s="43">
        <v>106.4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58</v>
      </c>
      <c r="F125" s="43">
        <v>1</v>
      </c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69.38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99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0">
        <v>69.38</v>
      </c>
    </row>
    <row r="129" spans="1:12" ht="15" x14ac:dyDescent="0.25">
      <c r="A129" s="14"/>
      <c r="B129" s="15"/>
      <c r="C129" s="11"/>
      <c r="D129" s="7" t="s">
        <v>27</v>
      </c>
      <c r="E129" s="42" t="s">
        <v>109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110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111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103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85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58</v>
      </c>
      <c r="F135" s="43">
        <v>1</v>
      </c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69.38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1232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138.76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>
        <v>69.38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3.2</v>
      </c>
      <c r="H141" s="43">
        <v>2.7</v>
      </c>
      <c r="I141" s="43">
        <v>11.95</v>
      </c>
      <c r="J141" s="43">
        <v>83.26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85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69.38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0">
        <v>69.38</v>
      </c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200</v>
      </c>
      <c r="G148" s="43">
        <v>1.44</v>
      </c>
      <c r="H148" s="43">
        <v>4.21</v>
      </c>
      <c r="I148" s="43">
        <v>8.5500000000000007</v>
      </c>
      <c r="J148" s="43">
        <v>84.68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0.15</v>
      </c>
      <c r="H151" s="43">
        <v>0.15</v>
      </c>
      <c r="I151" s="43">
        <v>27.8</v>
      </c>
      <c r="J151" s="43">
        <v>114.6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85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116</v>
      </c>
      <c r="F154" s="43">
        <v>20</v>
      </c>
      <c r="G154" s="43">
        <v>2.14</v>
      </c>
      <c r="H154" s="43">
        <v>0.34</v>
      </c>
      <c r="I154" s="43">
        <v>14.24</v>
      </c>
      <c r="J154" s="43">
        <v>52.2</v>
      </c>
      <c r="K154" s="44"/>
      <c r="L154" s="43"/>
    </row>
    <row r="155" spans="1:12" ht="15" x14ac:dyDescent="0.25">
      <c r="A155" s="23"/>
      <c r="B155" s="15"/>
      <c r="C155" s="11"/>
      <c r="D155" s="6"/>
      <c r="E155" s="42" t="s">
        <v>58</v>
      </c>
      <c r="F155" s="43">
        <v>1</v>
      </c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19.669999999999998</v>
      </c>
      <c r="H156" s="19">
        <f t="shared" si="72"/>
        <v>42.53</v>
      </c>
      <c r="I156" s="19">
        <f t="shared" si="72"/>
        <v>80.44</v>
      </c>
      <c r="J156" s="19">
        <f t="shared" si="72"/>
        <v>778.82</v>
      </c>
      <c r="K156" s="25"/>
      <c r="L156" s="19">
        <f t="shared" ref="L156" si="73">SUM(L147:L155)</f>
        <v>69.38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1221</v>
      </c>
      <c r="G157" s="32">
        <f t="shared" ref="G157" si="74">G146+G156</f>
        <v>37.169999999999995</v>
      </c>
      <c r="H157" s="32">
        <f t="shared" ref="H157" si="75">H146+H156</f>
        <v>71.319999999999993</v>
      </c>
      <c r="I157" s="32">
        <f t="shared" ref="I157" si="76">I146+I156</f>
        <v>112.42</v>
      </c>
      <c r="J157" s="32">
        <f t="shared" ref="J157:L157" si="77">J146+J156</f>
        <v>1289.28</v>
      </c>
      <c r="K157" s="32"/>
      <c r="L157" s="32">
        <f t="shared" si="77"/>
        <v>138.76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170</v>
      </c>
      <c r="G158" s="40">
        <v>22.1</v>
      </c>
      <c r="H158" s="40">
        <v>20.9</v>
      </c>
      <c r="I158" s="40">
        <v>23.86</v>
      </c>
      <c r="J158" s="40">
        <v>373.6</v>
      </c>
      <c r="K158" s="41">
        <v>219</v>
      </c>
      <c r="L158" s="40">
        <v>69.38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95</v>
      </c>
      <c r="F162" s="43">
        <v>90</v>
      </c>
      <c r="G162" s="43">
        <v>0.2</v>
      </c>
      <c r="H162" s="43">
        <v>0.3</v>
      </c>
      <c r="I162" s="43">
        <v>8.1</v>
      </c>
      <c r="J162" s="43">
        <v>32.4</v>
      </c>
      <c r="K162" s="44"/>
      <c r="L162" s="43"/>
    </row>
    <row r="163" spans="1:12" ht="15" x14ac:dyDescent="0.25">
      <c r="A163" s="23"/>
      <c r="B163" s="15"/>
      <c r="C163" s="11"/>
      <c r="D163" s="6"/>
      <c r="E163" s="42" t="s">
        <v>96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555.68000000000006</v>
      </c>
      <c r="K165" s="25"/>
      <c r="L165" s="19">
        <f t="shared" ref="L165" si="79">SUM(L158:L164)</f>
        <v>69.38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59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0">
        <v>69.38</v>
      </c>
    </row>
    <row r="167" spans="1:12" ht="15" x14ac:dyDescent="0.25">
      <c r="A167" s="23"/>
      <c r="B167" s="15"/>
      <c r="C167" s="11"/>
      <c r="D167" s="7" t="s">
        <v>27</v>
      </c>
      <c r="E167" s="42" t="s">
        <v>117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118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>
        <v>297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85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58</v>
      </c>
      <c r="F173" s="43">
        <v>1</v>
      </c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69.38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1221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1279.3600000000001</v>
      </c>
      <c r="K176" s="32"/>
      <c r="L176" s="32">
        <f t="shared" si="85"/>
        <v>138.76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190.44</v>
      </c>
      <c r="K177" s="41">
        <v>234</v>
      </c>
      <c r="L177" s="40">
        <v>69.38</v>
      </c>
    </row>
    <row r="178" spans="1:12" ht="15" x14ac:dyDescent="0.25">
      <c r="A178" s="23"/>
      <c r="B178" s="15"/>
      <c r="C178" s="11"/>
      <c r="D178" s="6"/>
      <c r="E178" s="42" t="s">
        <v>98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85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90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58</v>
      </c>
      <c r="F183" s="43">
        <v>1</v>
      </c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69.38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0">
        <v>69.38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120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 t="s">
        <v>121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85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58</v>
      </c>
      <c r="F192" s="43">
        <v>1</v>
      </c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69.38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1232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138.76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1233.9000000000001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41.216999999999999</v>
      </c>
      <c r="H196" s="34">
        <f t="shared" si="94"/>
        <v>49.769999999999996</v>
      </c>
      <c r="I196" s="34">
        <f t="shared" si="94"/>
        <v>175.74699999999999</v>
      </c>
      <c r="J196" s="34">
        <f t="shared" si="94"/>
        <v>1331.559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2023-10-13T08:03:15Z</cp:lastPrinted>
  <dcterms:created xsi:type="dcterms:W3CDTF">2022-05-16T14:23:56Z</dcterms:created>
  <dcterms:modified xsi:type="dcterms:W3CDTF">2024-01-09T07:31:38Z</dcterms:modified>
</cp:coreProperties>
</file>