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  <c r="C15"/>
  <c r="D15"/>
  <c r="E15"/>
  <c r="F15"/>
  <c r="G15"/>
  <c r="H15"/>
  <c r="I15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C19"/>
  <c r="D19"/>
  <c r="E19"/>
  <c r="F19"/>
  <c r="G19"/>
  <c r="H19"/>
  <c r="I19"/>
  <c r="C20"/>
  <c r="D20"/>
  <c r="E20"/>
  <c r="F20"/>
  <c r="G20"/>
  <c r="H20"/>
  <c r="I2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<sst xmlns="http://schemas.openxmlformats.org/spreadsheetml/2006/main" count="27" uniqueCount="27">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</sst>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9;&#1088;&#1077;&#1076;&#1085;&#1077;&#1077;/04.10-09.10/08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12">
          <cell r="C12" t="str">
            <v>43</v>
          </cell>
          <cell r="D12" t="str">
            <v>Салат из овощей</v>
          </cell>
          <cell r="E12">
            <v>100</v>
          </cell>
          <cell r="F12">
            <v>89.8</v>
          </cell>
          <cell r="G12">
            <v>2.6</v>
          </cell>
          <cell r="H12">
            <v>7.38</v>
          </cell>
          <cell r="I12">
            <v>3.23</v>
          </cell>
        </row>
        <row r="13">
          <cell r="C13" t="str">
            <v>96</v>
          </cell>
          <cell r="D13" t="str">
            <v>Рассольник
ленинградский с курицей</v>
          </cell>
          <cell r="E13" t="str">
            <v>250/10</v>
          </cell>
          <cell r="F13" t="str">
            <v>107,25/
16.95</v>
          </cell>
          <cell r="G13" t="str">
            <v>2,02/
3.54</v>
          </cell>
          <cell r="H13" t="str">
            <v>5,09/
0.29</v>
          </cell>
          <cell r="I13" t="str">
            <v>11,98/
0.06</v>
          </cell>
        </row>
        <row r="14">
          <cell r="C14" t="str">
            <v>260</v>
          </cell>
          <cell r="D14" t="str">
            <v>Гуляш (говядина)</v>
          </cell>
          <cell r="E14" t="str">
            <v>100 (50/50)</v>
          </cell>
          <cell r="F14">
            <v>221</v>
          </cell>
          <cell r="G14">
            <v>14.55</v>
          </cell>
          <cell r="H14">
            <v>16.79</v>
          </cell>
          <cell r="I14">
            <v>2.89</v>
          </cell>
        </row>
        <row r="15">
          <cell r="C15" t="str">
            <v>309</v>
          </cell>
          <cell r="D15" t="str">
            <v>Макароны отварные</v>
          </cell>
          <cell r="E15">
            <v>180</v>
          </cell>
          <cell r="F15">
            <v>241.74</v>
          </cell>
          <cell r="G15">
            <v>6.72</v>
          </cell>
          <cell r="H15">
            <v>9.7799999999999994</v>
          </cell>
          <cell r="I15">
            <v>31.81</v>
          </cell>
        </row>
        <row r="16">
          <cell r="C16" t="str">
            <v>388</v>
          </cell>
          <cell r="D16" t="str">
            <v>Напиток из шиповника</v>
          </cell>
          <cell r="E16" t="str">
            <v>180</v>
          </cell>
          <cell r="F16" t="str">
            <v>79.38</v>
          </cell>
          <cell r="G16" t="str">
            <v>0.61</v>
          </cell>
          <cell r="H16">
            <v>0.25</v>
          </cell>
          <cell r="I16" t="str">
            <v>18.68</v>
          </cell>
        </row>
        <row r="17">
          <cell r="C17" t="str">
            <v>б/н</v>
          </cell>
          <cell r="D17" t="str">
            <v>Батон нарезной</v>
          </cell>
          <cell r="E17" t="str">
            <v>20</v>
          </cell>
          <cell r="F17" t="str">
            <v>57.20</v>
          </cell>
          <cell r="G17" t="str">
            <v>1.50</v>
          </cell>
          <cell r="H17" t="str">
            <v>0.56</v>
          </cell>
          <cell r="I17" t="str">
            <v>10.28</v>
          </cell>
        </row>
        <row r="18">
          <cell r="C18" t="str">
            <v>б/н</v>
          </cell>
          <cell r="D18" t="str">
            <v>Хлеб ржаной</v>
          </cell>
          <cell r="E18" t="str">
            <v>30</v>
          </cell>
          <cell r="F18" t="str">
            <v>63.00</v>
          </cell>
          <cell r="G18" t="str">
            <v>2.10</v>
          </cell>
          <cell r="H18" t="str">
            <v>0.60</v>
          </cell>
          <cell r="I18" t="str">
            <v>11.70</v>
          </cell>
        </row>
        <row r="19">
          <cell r="C19" t="str">
            <v/>
          </cell>
          <cell r="D19" t="str">
            <v>Соль йодированная</v>
          </cell>
          <cell r="E19" t="str">
            <v xml:space="preserve">     1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C20" t="str">
            <v/>
          </cell>
          <cell r="D20" t="str">
            <v>ИТОГО:</v>
          </cell>
          <cell r="E20">
            <v>860</v>
          </cell>
          <cell r="F20">
            <v>876.32</v>
          </cell>
          <cell r="G20">
            <v>33.64</v>
          </cell>
          <cell r="H20">
            <v>40.74</v>
          </cell>
          <cell r="I20">
            <v>90.63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44540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'[1]1'!C12</f>
        <v>43</v>
      </c>
      <c r="D12" s="30" t="str">
        <f>'[1]1'!D12</f>
        <v>Салат из овощей</v>
      </c>
      <c r="E12" s="21">
        <f>'[1]1'!E12</f>
        <v>100</v>
      </c>
      <c r="F12" s="21">
        <f>'[1]1'!F12</f>
        <v>89.8</v>
      </c>
      <c r="G12" s="21">
        <f>'[1]1'!G12</f>
        <v>2.6</v>
      </c>
      <c r="H12" s="21">
        <f>'[1]1'!H12</f>
        <v>7.38</v>
      </c>
      <c r="I12" s="22">
        <f>'[1]1'!I12</f>
        <v>3.23</v>
      </c>
    </row>
    <row r="13" spans="1:9" ht="30">
      <c r="A13" s="7"/>
      <c r="B13" s="1" t="s">
        <v>15</v>
      </c>
      <c r="C13" s="2" t="str">
        <f>'[1]1'!C13</f>
        <v>96</v>
      </c>
      <c r="D13" s="28" t="str">
        <f>'[1]1'!D13</f>
        <v>Рассольник
ленинградский с курицей</v>
      </c>
      <c r="E13" s="17" t="str">
        <f>'[1]1'!E13</f>
        <v>250/10</v>
      </c>
      <c r="F13" s="17" t="str">
        <f>'[1]1'!F13</f>
        <v>107,25/
16.95</v>
      </c>
      <c r="G13" s="17" t="str">
        <f>'[1]1'!G13</f>
        <v>2,02/
3.54</v>
      </c>
      <c r="H13" s="17" t="str">
        <f>'[1]1'!H13</f>
        <v>5,09/
0.29</v>
      </c>
      <c r="I13" s="18" t="str">
        <f>'[1]1'!I13</f>
        <v>11,98/
0.06</v>
      </c>
    </row>
    <row r="14" spans="1:9">
      <c r="A14" s="7"/>
      <c r="B14" s="1" t="s">
        <v>16</v>
      </c>
      <c r="C14" s="2" t="str">
        <f>'[1]1'!C14</f>
        <v>260</v>
      </c>
      <c r="D14" s="28" t="str">
        <f>'[1]1'!D14</f>
        <v>Гуляш (говядина)</v>
      </c>
      <c r="E14" s="17" t="str">
        <f>'[1]1'!E14</f>
        <v>100 (50/50)</v>
      </c>
      <c r="F14" s="17">
        <f>'[1]1'!F14</f>
        <v>221</v>
      </c>
      <c r="G14" s="17">
        <f>'[1]1'!G14</f>
        <v>14.55</v>
      </c>
      <c r="H14" s="17">
        <f>'[1]1'!H14</f>
        <v>16.79</v>
      </c>
      <c r="I14" s="18">
        <f>'[1]1'!I14</f>
        <v>2.89</v>
      </c>
    </row>
    <row r="15" spans="1:9">
      <c r="A15" s="7"/>
      <c r="B15" s="1" t="s">
        <v>17</v>
      </c>
      <c r="C15" s="2" t="str">
        <f>'[1]1'!C15</f>
        <v>309</v>
      </c>
      <c r="D15" s="28" t="str">
        <f>'[1]1'!D15</f>
        <v>Макароны отварные</v>
      </c>
      <c r="E15" s="17">
        <f>'[1]1'!E15</f>
        <v>180</v>
      </c>
      <c r="F15" s="17">
        <f>'[1]1'!F15</f>
        <v>241.74</v>
      </c>
      <c r="G15" s="17">
        <f>'[1]1'!G15</f>
        <v>6.72</v>
      </c>
      <c r="H15" s="17">
        <f>'[1]1'!H15</f>
        <v>9.7799999999999994</v>
      </c>
      <c r="I15" s="18">
        <f>'[1]1'!I15</f>
        <v>31.81</v>
      </c>
    </row>
    <row r="16" spans="1:9">
      <c r="A16" s="7"/>
      <c r="B16" s="1" t="s">
        <v>18</v>
      </c>
      <c r="C16" s="2" t="str">
        <f>'[1]1'!C16</f>
        <v>388</v>
      </c>
      <c r="D16" s="28" t="str">
        <f>'[1]1'!D16</f>
        <v>Напиток из шиповника</v>
      </c>
      <c r="E16" s="17" t="str">
        <f>'[1]1'!E16</f>
        <v>180</v>
      </c>
      <c r="F16" s="17" t="str">
        <f>'[1]1'!F16</f>
        <v>79.38</v>
      </c>
      <c r="G16" s="17" t="str">
        <f>'[1]1'!G16</f>
        <v>0.61</v>
      </c>
      <c r="H16" s="17">
        <f>'[1]1'!H16</f>
        <v>0.25</v>
      </c>
      <c r="I16" s="18" t="str">
        <f>'[1]1'!I16</f>
        <v>18.68</v>
      </c>
    </row>
    <row r="17" spans="1:9">
      <c r="A17" s="7"/>
      <c r="B17" s="1" t="s">
        <v>23</v>
      </c>
      <c r="C17" s="2" t="str">
        <f>'[1]1'!C17</f>
        <v>б/н</v>
      </c>
      <c r="D17" s="28" t="str">
        <f>'[1]1'!D17</f>
        <v>Батон нарезной</v>
      </c>
      <c r="E17" s="17" t="str">
        <f>'[1]1'!E17</f>
        <v>20</v>
      </c>
      <c r="F17" s="17" t="str">
        <f>'[1]1'!F17</f>
        <v>57.20</v>
      </c>
      <c r="G17" s="17" t="str">
        <f>'[1]1'!G17</f>
        <v>1.50</v>
      </c>
      <c r="H17" s="17" t="str">
        <f>'[1]1'!H17</f>
        <v>0.56</v>
      </c>
      <c r="I17" s="18" t="str">
        <f>'[1]1'!I17</f>
        <v>10.28</v>
      </c>
    </row>
    <row r="18" spans="1:9">
      <c r="A18" s="7"/>
      <c r="B18" s="1" t="s">
        <v>20</v>
      </c>
      <c r="C18" s="2" t="str">
        <f>'[1]1'!C18</f>
        <v>б/н</v>
      </c>
      <c r="D18" s="28" t="str">
        <f>'[1]1'!D18</f>
        <v>Хлеб ржаной</v>
      </c>
      <c r="E18" s="17" t="str">
        <f>'[1]1'!E18</f>
        <v>30</v>
      </c>
      <c r="F18" s="17" t="str">
        <f>'[1]1'!F18</f>
        <v>63.00</v>
      </c>
      <c r="G18" s="17" t="str">
        <f>'[1]1'!G18</f>
        <v>2.10</v>
      </c>
      <c r="H18" s="17" t="str">
        <f>'[1]1'!H18</f>
        <v>0.60</v>
      </c>
      <c r="I18" s="18" t="str">
        <f>'[1]1'!I18</f>
        <v>11.70</v>
      </c>
    </row>
    <row r="19" spans="1:9">
      <c r="A19" s="7"/>
      <c r="B19" s="24"/>
      <c r="C19" s="24" t="str">
        <f>'[1]1'!C19</f>
        <v/>
      </c>
      <c r="D19" s="31" t="str">
        <f>'[1]1'!D19</f>
        <v>Соль йодированная</v>
      </c>
      <c r="E19" s="25" t="str">
        <f>'[1]1'!E19</f>
        <v xml:space="preserve">     1</v>
      </c>
      <c r="F19" s="25" t="str">
        <f>'[1]1'!F19</f>
        <v/>
      </c>
      <c r="G19" s="25" t="str">
        <f>'[1]1'!G19</f>
        <v/>
      </c>
      <c r="H19" s="25" t="str">
        <f>'[1]1'!H19</f>
        <v/>
      </c>
      <c r="I19" s="26" t="str">
        <f>'[1]1'!I19</f>
        <v/>
      </c>
    </row>
    <row r="20" spans="1:9">
      <c r="A20" s="7"/>
      <c r="B20" s="24"/>
      <c r="C20" s="24" t="str">
        <f>'[1]1'!C20</f>
        <v/>
      </c>
      <c r="D20" s="31" t="str">
        <f>'[1]1'!D20</f>
        <v>ИТОГО:</v>
      </c>
      <c r="E20" s="25">
        <f>'[1]1'!E20</f>
        <v>860</v>
      </c>
      <c r="F20" s="25">
        <f>'[1]1'!F20</f>
        <v>876.32</v>
      </c>
      <c r="G20" s="25">
        <f>'[1]1'!G20</f>
        <v>33.64</v>
      </c>
      <c r="H20" s="25">
        <f>'[1]1'!H20</f>
        <v>40.74</v>
      </c>
      <c r="I20" s="26">
        <f>'[1]1'!I20</f>
        <v>90.63</v>
      </c>
    </row>
    <row r="21" spans="1:9" ht="15.75" thickBot="1">
      <c r="A21" s="8"/>
      <c r="B21" s="9"/>
      <c r="C21" s="9"/>
      <c r="D21" s="29"/>
      <c r="E21" s="19"/>
      <c r="F21" s="19"/>
      <c r="G21" s="19"/>
      <c r="H21" s="19"/>
      <c r="I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2021-12-19T14:47:39Z</dcterms:modified>
</cp:coreProperties>
</file>