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<sst xmlns="http://schemas.openxmlformats.org/spreadsheetml/2006/main" count="27" uniqueCount="27">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</sst>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43</v>
          </cell>
          <cell r="D12" t="str">
            <v>Салат из овощей</v>
          </cell>
          <cell r="E12">
            <v>100</v>
          </cell>
          <cell r="F12">
            <v>89.8</v>
          </cell>
          <cell r="G12">
            <v>2.6</v>
          </cell>
          <cell r="H12">
            <v>7.38</v>
          </cell>
          <cell r="I12">
            <v>3.23</v>
          </cell>
        </row>
        <row r="13">
          <cell r="C13" t="str">
            <v>96</v>
          </cell>
          <cell r="D13" t="str">
            <v>Рассольник
ленинградский с курицей</v>
          </cell>
          <cell r="E13" t="str">
            <v>250/10</v>
          </cell>
          <cell r="F13" t="str">
            <v>107,25/
16.95</v>
          </cell>
          <cell r="G13" t="str">
            <v>2,02/
3.54</v>
          </cell>
          <cell r="H13" t="str">
            <v>5,09/
0.29</v>
          </cell>
          <cell r="I13" t="str">
            <v>11,98/
0.06</v>
          </cell>
        </row>
        <row r="14">
          <cell r="C14" t="str">
            <v>260</v>
          </cell>
          <cell r="D14" t="str">
            <v>Гуляш (говядина)</v>
          </cell>
          <cell r="E14" t="str">
            <v>100 (50/50)</v>
          </cell>
          <cell r="F14">
            <v>221</v>
          </cell>
          <cell r="G14">
            <v>14.55</v>
          </cell>
          <cell r="H14">
            <v>16.79</v>
          </cell>
          <cell r="I14">
            <v>2.89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388</v>
          </cell>
          <cell r="D16" t="str">
            <v>Напиток из шиповника</v>
          </cell>
          <cell r="E16" t="str">
            <v>180</v>
          </cell>
          <cell r="F16" t="str">
            <v>79.38</v>
          </cell>
          <cell r="G16" t="str">
            <v>0.61</v>
          </cell>
          <cell r="H16">
            <v>0.25</v>
          </cell>
          <cell r="I16" t="str">
            <v>18.68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876.32</v>
          </cell>
          <cell r="G20">
            <v>33.64</v>
          </cell>
          <cell r="H20">
            <v>40.74</v>
          </cell>
          <cell r="I20">
            <v>90.63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44526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43</v>
      </c>
      <c r="D12" s="30" t="str">
        <f>'[1]1'!D12</f>
        <v>Салат из овощей</v>
      </c>
      <c r="E12" s="21">
        <f>'[1]1'!E12</f>
        <v>100</v>
      </c>
      <c r="F12" s="21">
        <f>'[1]1'!F12</f>
        <v>89.8</v>
      </c>
      <c r="G12" s="21">
        <f>'[1]1'!G12</f>
        <v>2.6</v>
      </c>
      <c r="H12" s="21">
        <f>'[1]1'!H12</f>
        <v>7.38</v>
      </c>
      <c r="I12" s="22">
        <f>'[1]1'!I12</f>
        <v>3.23</v>
      </c>
    </row>
    <row r="13" spans="1:9" ht="30">
      <c r="A13" s="7"/>
      <c r="B13" s="1" t="s">
        <v>15</v>
      </c>
      <c r="C13" s="2" t="str">
        <f>'[1]1'!C13</f>
        <v>96</v>
      </c>
      <c r="D13" s="28" t="str">
        <f>'[1]1'!D13</f>
        <v>Рассольник
ленинградский с курицей</v>
      </c>
      <c r="E13" s="17" t="str">
        <f>'[1]1'!E13</f>
        <v>250/10</v>
      </c>
      <c r="F13" s="17" t="str">
        <f>'[1]1'!F13</f>
        <v>107,25/
16.95</v>
      </c>
      <c r="G13" s="17" t="str">
        <f>'[1]1'!G13</f>
        <v>2,02/
3.54</v>
      </c>
      <c r="H13" s="17" t="str">
        <f>'[1]1'!H13</f>
        <v>5,09/
0.29</v>
      </c>
      <c r="I13" s="18" t="str">
        <f>'[1]1'!I13</f>
        <v>11,98/
0.06</v>
      </c>
    </row>
    <row r="14" spans="1:9">
      <c r="A14" s="7"/>
      <c r="B14" s="1" t="s">
        <v>16</v>
      </c>
      <c r="C14" s="2" t="str">
        <f>'[1]1'!C14</f>
        <v>260</v>
      </c>
      <c r="D14" s="28" t="str">
        <f>'[1]1'!D14</f>
        <v>Гуляш (говядина)</v>
      </c>
      <c r="E14" s="17" t="str">
        <f>'[1]1'!E14</f>
        <v>100 (50/50)</v>
      </c>
      <c r="F14" s="17">
        <f>'[1]1'!F14</f>
        <v>221</v>
      </c>
      <c r="G14" s="17">
        <f>'[1]1'!G14</f>
        <v>14.55</v>
      </c>
      <c r="H14" s="17">
        <f>'[1]1'!H14</f>
        <v>16.79</v>
      </c>
      <c r="I14" s="18">
        <f>'[1]1'!I14</f>
        <v>2.89</v>
      </c>
    </row>
    <row r="15" spans="1:9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>
      <c r="A16" s="7"/>
      <c r="B16" s="1" t="s">
        <v>18</v>
      </c>
      <c r="C16" s="2" t="str">
        <f>'[1]1'!C16</f>
        <v>388</v>
      </c>
      <c r="D16" s="28" t="str">
        <f>'[1]1'!D16</f>
        <v>Напиток из шиповника</v>
      </c>
      <c r="E16" s="17" t="str">
        <f>'[1]1'!E16</f>
        <v>180</v>
      </c>
      <c r="F16" s="17" t="str">
        <f>'[1]1'!F16</f>
        <v>79.38</v>
      </c>
      <c r="G16" s="17" t="str">
        <f>'[1]1'!G16</f>
        <v>0.61</v>
      </c>
      <c r="H16" s="17">
        <f>'[1]1'!H16</f>
        <v>0.25</v>
      </c>
      <c r="I16" s="18" t="str">
        <f>'[1]1'!I16</f>
        <v>18.68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876.32</v>
      </c>
      <c r="G20" s="25">
        <f>'[1]1'!G20</f>
        <v>33.64</v>
      </c>
      <c r="H20" s="25">
        <f>'[1]1'!H20</f>
        <v>40.74</v>
      </c>
      <c r="I20" s="26">
        <f>'[1]1'!I20</f>
        <v>90.63</v>
      </c>
    </row>
    <row r="21" spans="1:9" ht="15.75" thickBot="1">
      <c r="A21" s="8"/>
      <c r="B21" s="9"/>
      <c r="C21" s="9"/>
      <c r="D21" s="29"/>
      <c r="E21" s="19"/>
      <c r="F21" s="19"/>
      <c r="G21" s="19"/>
      <c r="H21" s="19"/>
      <c r="I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2021-11-29T16:47:40Z</dcterms:modified>
</cp:coreProperties>
</file>