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C12"/>
  <c r="D12"/>
  <c r="E12"/>
  <c r="F12"/>
  <c r="G12"/>
  <c r="H12"/>
  <c r="I12"/>
  <c r="B13"/>
  <c r="C13"/>
  <c r="D13"/>
  <c r="E13"/>
  <c r="F13"/>
  <c r="G13"/>
  <c r="H13"/>
  <c r="I13"/>
  <c r="B14"/>
  <c r="C14"/>
  <c r="D14"/>
  <c r="E14"/>
  <c r="F14"/>
  <c r="G14"/>
  <c r="H14"/>
  <c r="I14"/>
  <c r="B15"/>
  <c r="C15"/>
  <c r="D15"/>
  <c r="E15"/>
  <c r="F15"/>
  <c r="G15"/>
  <c r="H15"/>
  <c r="I15"/>
  <c r="B16"/>
  <c r="C16"/>
  <c r="D16"/>
  <c r="E16"/>
  <c r="F16"/>
  <c r="G16"/>
  <c r="H16"/>
  <c r="I16"/>
  <c r="B17"/>
  <c r="C17"/>
  <c r="D17"/>
  <c r="E17"/>
  <c r="F17"/>
  <c r="G17"/>
  <c r="H17"/>
  <c r="I17"/>
  <c r="B18"/>
  <c r="C18"/>
  <c r="D18"/>
  <c r="E18"/>
  <c r="F18"/>
  <c r="G18"/>
  <c r="H18"/>
  <c r="I18"/>
  <c r="B19"/>
  <c r="C19"/>
  <c r="D19"/>
  <c r="E19"/>
  <c r="F19"/>
  <c r="G19"/>
  <c r="H19"/>
  <c r="I19"/>
  <c r="B20"/>
  <c r="C20"/>
  <c r="D20"/>
  <c r="E20"/>
  <c r="F20"/>
  <c r="G20"/>
  <c r="H20"/>
  <c r="I20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<sst xmlns="http://schemas.openxmlformats.org/spreadsheetml/2006/main" count="20" uniqueCount="20">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</sst>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9;&#1088;&#1077;&#1076;&#1085;&#1077;&#1077;/04.10-09.10/04.10.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МОУ "Тверской лицей"</v>
          </cell>
        </row>
        <row r="12">
          <cell r="B12" t="str">
            <v>закуска</v>
          </cell>
          <cell r="C12" t="str">
            <v>71</v>
          </cell>
          <cell r="D12" t="str">
            <v>Овощи свежие (огурцы)</v>
          </cell>
          <cell r="E12">
            <v>100</v>
          </cell>
          <cell r="F12">
            <v>8</v>
          </cell>
          <cell r="G12">
            <v>0.7</v>
          </cell>
          <cell r="H12">
            <v>0.1</v>
          </cell>
          <cell r="I12">
            <v>1.9</v>
          </cell>
        </row>
        <row r="13">
          <cell r="B13" t="str">
            <v>1 блюдо</v>
          </cell>
          <cell r="C13" t="str">
            <v>81</v>
          </cell>
          <cell r="D13" t="str">
            <v>Борщ с курицей и
сметаной</v>
          </cell>
          <cell r="E13" t="str">
            <v>250/      
10/3</v>
          </cell>
          <cell r="F13">
            <v>113.06</v>
          </cell>
          <cell r="G13">
            <v>5.22</v>
          </cell>
          <cell r="H13">
            <v>5.6</v>
          </cell>
          <cell r="I13" t="str">
            <v>7.02</v>
          </cell>
        </row>
        <row r="14">
          <cell r="B14" t="str">
            <v>2 блюдо</v>
          </cell>
          <cell r="C14" t="str">
            <v>243</v>
          </cell>
          <cell r="D14" t="str">
            <v>Сосиска отварная (1шт.)</v>
          </cell>
          <cell r="E14" t="str">
            <v>50-60</v>
          </cell>
          <cell r="F14">
            <v>157.19999999999999</v>
          </cell>
          <cell r="G14">
            <v>6.56</v>
          </cell>
          <cell r="H14" t="str">
            <v>14.30</v>
          </cell>
          <cell r="I14" t="str">
            <v>0.23</v>
          </cell>
        </row>
        <row r="15">
          <cell r="B15" t="str">
            <v>гарнир</v>
          </cell>
          <cell r="C15" t="str">
            <v>309</v>
          </cell>
          <cell r="D15" t="str">
            <v>Макароны отварные</v>
          </cell>
          <cell r="E15">
            <v>180</v>
          </cell>
          <cell r="F15">
            <v>241.74</v>
          </cell>
          <cell r="G15">
            <v>6.72</v>
          </cell>
          <cell r="H15">
            <v>9.7799999999999994</v>
          </cell>
          <cell r="I15">
            <v>31.81</v>
          </cell>
        </row>
        <row r="16">
          <cell r="B16" t="str">
            <v>сладкое</v>
          </cell>
          <cell r="C16" t="str">
            <v>345</v>
          </cell>
          <cell r="D16" t="str">
            <v>Компот из ягод (черная
сморода замороженная)</v>
          </cell>
          <cell r="E16" t="str">
            <v>180</v>
          </cell>
          <cell r="F16" t="str">
            <v>110.34</v>
          </cell>
          <cell r="G16" t="str">
            <v>0.47</v>
          </cell>
          <cell r="H16" t="str">
            <v>0.81</v>
          </cell>
          <cell r="I16" t="str">
            <v>25.97</v>
          </cell>
        </row>
        <row r="17">
          <cell r="B17" t="str">
            <v>хлеб бел.</v>
          </cell>
          <cell r="C17" t="str">
            <v>б/н</v>
          </cell>
          <cell r="D17" t="str">
            <v>Батон нарезной</v>
          </cell>
          <cell r="E17" t="str">
            <v>20</v>
          </cell>
          <cell r="F17" t="str">
            <v>57.20</v>
          </cell>
          <cell r="G17" t="str">
            <v>1.50</v>
          </cell>
          <cell r="H17" t="str">
            <v>0.56</v>
          </cell>
          <cell r="I17" t="str">
            <v>10.28</v>
          </cell>
        </row>
        <row r="18">
          <cell r="B18" t="str">
            <v>хлеб черн.</v>
          </cell>
          <cell r="C18" t="str">
            <v>б/н</v>
          </cell>
          <cell r="D18" t="str">
            <v>Хлеб ржаной</v>
          </cell>
          <cell r="E18" t="str">
            <v>30</v>
          </cell>
          <cell r="F18" t="str">
            <v>63.00</v>
          </cell>
          <cell r="G18" t="str">
            <v>2.10</v>
          </cell>
          <cell r="H18" t="str">
            <v>0.60</v>
          </cell>
          <cell r="I18" t="str">
            <v>11.70</v>
          </cell>
        </row>
        <row r="19">
          <cell r="C19" t="str">
            <v/>
          </cell>
          <cell r="D19" t="str">
            <v>Соль йодированная</v>
          </cell>
          <cell r="E19" t="str">
            <v xml:space="preserve">     1</v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C20" t="str">
            <v/>
          </cell>
          <cell r="D20" t="str">
            <v>ИТОГО:</v>
          </cell>
          <cell r="E20">
            <v>820</v>
          </cell>
          <cell r="F20">
            <v>750.54</v>
          </cell>
          <cell r="G20">
            <v>23.27</v>
          </cell>
          <cell r="H20">
            <v>31.75</v>
          </cell>
          <cell r="I20">
            <v>88.91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19</v>
      </c>
      <c r="C1" s="33"/>
      <c r="D1" s="34"/>
      <c r="E1" t="s">
        <v>15</v>
      </c>
      <c r="H1" t="s">
        <v>1</v>
      </c>
      <c r="I1" s="23">
        <v>44487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>
      <c r="A6" s="7"/>
      <c r="B6" s="1" t="s">
        <v>16</v>
      </c>
      <c r="C6" s="2"/>
      <c r="D6" s="28"/>
      <c r="E6" s="17"/>
      <c r="F6" s="17"/>
      <c r="G6" s="17"/>
      <c r="H6" s="17"/>
      <c r="I6" s="18"/>
    </row>
    <row r="7" spans="1:9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>
      <c r="A8" s="8"/>
      <c r="B8" s="9"/>
      <c r="C8" s="9"/>
      <c r="D8" s="29"/>
      <c r="E8" s="19"/>
      <c r="F8" s="19"/>
      <c r="G8" s="19"/>
      <c r="H8" s="19"/>
      <c r="I8" s="20"/>
    </row>
    <row r="9" spans="1:9">
      <c r="A9" s="4" t="s">
        <v>12</v>
      </c>
      <c r="B9" s="11" t="s">
        <v>14</v>
      </c>
      <c r="C9" s="6"/>
      <c r="D9" s="27"/>
      <c r="E9" s="15"/>
      <c r="F9" s="15"/>
      <c r="G9" s="15"/>
      <c r="H9" s="15"/>
      <c r="I9" s="16"/>
    </row>
    <row r="10" spans="1:9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>
      <c r="A11" s="8"/>
      <c r="B11" s="9"/>
      <c r="C11" s="9"/>
      <c r="D11" s="29"/>
      <c r="E11" s="19"/>
      <c r="F11" s="19"/>
      <c r="G11" s="19"/>
      <c r="H11" s="19"/>
      <c r="I11" s="20"/>
    </row>
    <row r="12" spans="1:9">
      <c r="A12" s="7" t="s">
        <v>13</v>
      </c>
      <c r="B12" s="10" t="str">
        <f>'[1]1'!B12</f>
        <v>закуска</v>
      </c>
      <c r="C12" s="3" t="str">
        <f>'[1]1'!C12</f>
        <v>71</v>
      </c>
      <c r="D12" s="30" t="str">
        <f>'[1]1'!D12</f>
        <v>Овощи свежие (огурцы)</v>
      </c>
      <c r="E12" s="21">
        <f>'[1]1'!E12</f>
        <v>100</v>
      </c>
      <c r="F12" s="21">
        <f>'[1]1'!F12</f>
        <v>8</v>
      </c>
      <c r="G12" s="21">
        <f>'[1]1'!G12</f>
        <v>0.7</v>
      </c>
      <c r="H12" s="21">
        <f>'[1]1'!H12</f>
        <v>0.1</v>
      </c>
      <c r="I12" s="22">
        <f>'[1]1'!I12</f>
        <v>1.9</v>
      </c>
    </row>
    <row r="13" spans="1:9" ht="30">
      <c r="A13" s="7"/>
      <c r="B13" s="1" t="str">
        <f>'[1]1'!B13</f>
        <v>1 блюдо</v>
      </c>
      <c r="C13" s="2" t="str">
        <f>'[1]1'!C13</f>
        <v>81</v>
      </c>
      <c r="D13" s="28" t="str">
        <f>'[1]1'!D13</f>
        <v>Борщ с курицей и
сметаной</v>
      </c>
      <c r="E13" s="17" t="str">
        <f>'[1]1'!E13</f>
        <v>250/      
10/3</v>
      </c>
      <c r="F13" s="17">
        <f>'[1]1'!F13</f>
        <v>113.06</v>
      </c>
      <c r="G13" s="17">
        <f>'[1]1'!G13</f>
        <v>5.22</v>
      </c>
      <c r="H13" s="17">
        <f>'[1]1'!H13</f>
        <v>5.6</v>
      </c>
      <c r="I13" s="18" t="str">
        <f>'[1]1'!I13</f>
        <v>7.02</v>
      </c>
    </row>
    <row r="14" spans="1:9">
      <c r="A14" s="7"/>
      <c r="B14" s="1" t="str">
        <f>'[1]1'!B14</f>
        <v>2 блюдо</v>
      </c>
      <c r="C14" s="2" t="str">
        <f>'[1]1'!C14</f>
        <v>243</v>
      </c>
      <c r="D14" s="28" t="str">
        <f>'[1]1'!D14</f>
        <v>Сосиска отварная (1шт.)</v>
      </c>
      <c r="E14" s="17" t="str">
        <f>'[1]1'!E14</f>
        <v>50-60</v>
      </c>
      <c r="F14" s="17">
        <f>'[1]1'!F14</f>
        <v>157.19999999999999</v>
      </c>
      <c r="G14" s="17">
        <f>'[1]1'!G14</f>
        <v>6.56</v>
      </c>
      <c r="H14" s="17" t="str">
        <f>'[1]1'!H14</f>
        <v>14.30</v>
      </c>
      <c r="I14" s="18" t="str">
        <f>'[1]1'!I14</f>
        <v>0.23</v>
      </c>
    </row>
    <row r="15" spans="1:9">
      <c r="A15" s="7"/>
      <c r="B15" s="1" t="str">
        <f>'[1]1'!B15</f>
        <v>гарнир</v>
      </c>
      <c r="C15" s="2" t="str">
        <f>'[1]1'!C15</f>
        <v>309</v>
      </c>
      <c r="D15" s="28" t="str">
        <f>'[1]1'!D15</f>
        <v>Макароны отварные</v>
      </c>
      <c r="E15" s="17">
        <f>'[1]1'!E15</f>
        <v>180</v>
      </c>
      <c r="F15" s="17">
        <f>'[1]1'!F15</f>
        <v>241.74</v>
      </c>
      <c r="G15" s="17">
        <f>'[1]1'!G15</f>
        <v>6.72</v>
      </c>
      <c r="H15" s="17">
        <f>'[1]1'!H15</f>
        <v>9.7799999999999994</v>
      </c>
      <c r="I15" s="18">
        <f>'[1]1'!I15</f>
        <v>31.81</v>
      </c>
    </row>
    <row r="16" spans="1:9" ht="30">
      <c r="A16" s="7"/>
      <c r="B16" s="1" t="str">
        <f>'[1]1'!B16</f>
        <v>сладкое</v>
      </c>
      <c r="C16" s="2" t="str">
        <f>'[1]1'!C16</f>
        <v>345</v>
      </c>
      <c r="D16" s="28" t="str">
        <f>'[1]1'!D16</f>
        <v>Компот из ягод (черная
сморода замороженная)</v>
      </c>
      <c r="E16" s="17" t="str">
        <f>'[1]1'!E16</f>
        <v>180</v>
      </c>
      <c r="F16" s="17" t="str">
        <f>'[1]1'!F16</f>
        <v>110.34</v>
      </c>
      <c r="G16" s="17" t="str">
        <f>'[1]1'!G16</f>
        <v>0.47</v>
      </c>
      <c r="H16" s="17" t="str">
        <f>'[1]1'!H16</f>
        <v>0.81</v>
      </c>
      <c r="I16" s="18" t="str">
        <f>'[1]1'!I16</f>
        <v>25.97</v>
      </c>
    </row>
    <row r="17" spans="1:9">
      <c r="A17" s="7"/>
      <c r="B17" s="1" t="str">
        <f>'[1]1'!B17</f>
        <v>хлеб бел.</v>
      </c>
      <c r="C17" s="2" t="str">
        <f>'[1]1'!C17</f>
        <v>б/н</v>
      </c>
      <c r="D17" s="28" t="str">
        <f>'[1]1'!D17</f>
        <v>Батон нарезной</v>
      </c>
      <c r="E17" s="17" t="str">
        <f>'[1]1'!E17</f>
        <v>20</v>
      </c>
      <c r="F17" s="17" t="str">
        <f>'[1]1'!F17</f>
        <v>57.20</v>
      </c>
      <c r="G17" s="17" t="str">
        <f>'[1]1'!G17</f>
        <v>1.50</v>
      </c>
      <c r="H17" s="17" t="str">
        <f>'[1]1'!H17</f>
        <v>0.56</v>
      </c>
      <c r="I17" s="18" t="str">
        <f>'[1]1'!I17</f>
        <v>10.28</v>
      </c>
    </row>
    <row r="18" spans="1:9">
      <c r="A18" s="7"/>
      <c r="B18" s="1" t="str">
        <f>'[1]1'!B18</f>
        <v>хлеб черн.</v>
      </c>
      <c r="C18" s="2" t="str">
        <f>'[1]1'!C18</f>
        <v>б/н</v>
      </c>
      <c r="D18" s="28" t="str">
        <f>'[1]1'!D18</f>
        <v>Хлеб ржаной</v>
      </c>
      <c r="E18" s="17" t="str">
        <f>'[1]1'!E18</f>
        <v>30</v>
      </c>
      <c r="F18" s="17" t="str">
        <f>'[1]1'!F18</f>
        <v>63.00</v>
      </c>
      <c r="G18" s="17" t="str">
        <f>'[1]1'!G18</f>
        <v>2.10</v>
      </c>
      <c r="H18" s="17" t="str">
        <f>'[1]1'!H18</f>
        <v>0.60</v>
      </c>
      <c r="I18" s="18" t="str">
        <f>'[1]1'!I18</f>
        <v>11.70</v>
      </c>
    </row>
    <row r="19" spans="1:9">
      <c r="A19" s="7"/>
      <c r="B19" s="24">
        <f>'[1]1'!B19</f>
        <v>0</v>
      </c>
      <c r="C19" s="24" t="str">
        <f>'[1]1'!C19</f>
        <v/>
      </c>
      <c r="D19" s="31" t="str">
        <f>'[1]1'!D19</f>
        <v>Соль йодированная</v>
      </c>
      <c r="E19" s="25" t="str">
        <f>'[1]1'!E19</f>
        <v xml:space="preserve">     1</v>
      </c>
      <c r="F19" s="25" t="str">
        <f>'[1]1'!F19</f>
        <v/>
      </c>
      <c r="G19" s="25" t="str">
        <f>'[1]1'!G19</f>
        <v/>
      </c>
      <c r="H19" s="25" t="str">
        <f>'[1]1'!H19</f>
        <v/>
      </c>
      <c r="I19" s="26" t="str">
        <f>'[1]1'!I19</f>
        <v/>
      </c>
    </row>
    <row r="20" spans="1:9" ht="15.75" thickBot="1">
      <c r="A20" s="8"/>
      <c r="B20" s="9">
        <f>'[1]1'!B20</f>
        <v>0</v>
      </c>
      <c r="C20" s="9" t="str">
        <f>'[1]1'!C20</f>
        <v/>
      </c>
      <c r="D20" s="29" t="str">
        <f>'[1]1'!D20</f>
        <v>ИТОГО:</v>
      </c>
      <c r="E20" s="19">
        <f>'[1]1'!E20</f>
        <v>820</v>
      </c>
      <c r="F20" s="19">
        <f>'[1]1'!F20</f>
        <v>750.54</v>
      </c>
      <c r="G20" s="19">
        <f>'[1]1'!G20</f>
        <v>23.27</v>
      </c>
      <c r="H20" s="19">
        <f>'[1]1'!H20</f>
        <v>31.75</v>
      </c>
      <c r="I20" s="20">
        <f>'[1]1'!I20</f>
        <v>88.91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2021-10-24T17:19:11Z</dcterms:modified>
</cp:coreProperties>
</file>