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555" windowWidth="20730" windowHeight="8640"/>
  </bookViews>
  <sheets>
    <sheet name="Лист1" sheetId="1" r:id="rId1"/>
  </sheets>
  <definedNames>
    <definedName name="_xlnm.Print_Area" localSheetId="0">Лист1!$A$1:$BM$298</definedName>
  </definedNames>
  <calcPr calcId="125725"/>
</workbook>
</file>

<file path=xl/calcChain.xml><?xml version="1.0" encoding="utf-8"?>
<calcChain xmlns="http://schemas.openxmlformats.org/spreadsheetml/2006/main">
  <c r="O272" i="1"/>
  <c r="N272"/>
  <c r="M272"/>
  <c r="L272"/>
  <c r="K272"/>
  <c r="I272"/>
  <c r="H272"/>
  <c r="G272"/>
  <c r="F272"/>
  <c r="E272"/>
  <c r="D272"/>
  <c r="O258"/>
  <c r="N258"/>
  <c r="M258"/>
  <c r="I258"/>
  <c r="H258"/>
  <c r="G258"/>
  <c r="F258"/>
  <c r="O243"/>
  <c r="N243"/>
  <c r="M243"/>
  <c r="L243"/>
  <c r="K243"/>
  <c r="I243"/>
  <c r="G243"/>
  <c r="F243"/>
  <c r="E243"/>
  <c r="D243"/>
  <c r="O230"/>
  <c r="N230"/>
  <c r="M230"/>
  <c r="L230"/>
  <c r="K230"/>
  <c r="J230"/>
  <c r="I230"/>
  <c r="H230"/>
  <c r="G230"/>
  <c r="F230"/>
  <c r="E230"/>
  <c r="L214"/>
  <c r="J214"/>
  <c r="I214"/>
  <c r="E214"/>
  <c r="O202"/>
  <c r="N202"/>
  <c r="M202"/>
  <c r="L202"/>
  <c r="K202"/>
  <c r="J202"/>
  <c r="I202"/>
  <c r="H202"/>
  <c r="G202"/>
  <c r="F202"/>
  <c r="E202"/>
  <c r="D202"/>
  <c r="O187"/>
  <c r="N187"/>
  <c r="M187"/>
  <c r="L187"/>
  <c r="I187"/>
  <c r="H187"/>
  <c r="G187"/>
  <c r="F187"/>
  <c r="E187"/>
  <c r="D187"/>
  <c r="O177"/>
  <c r="N177"/>
  <c r="M177"/>
  <c r="L177"/>
  <c r="J177"/>
  <c r="I177"/>
  <c r="H177"/>
  <c r="G177"/>
  <c r="F177"/>
  <c r="E177"/>
  <c r="D177"/>
  <c r="O154"/>
  <c r="N154"/>
  <c r="M154"/>
  <c r="L154"/>
  <c r="I154"/>
  <c r="H154"/>
  <c r="G154"/>
  <c r="F154"/>
  <c r="O143"/>
  <c r="N143"/>
  <c r="M143"/>
  <c r="L143"/>
  <c r="H143"/>
  <c r="G143"/>
  <c r="F143"/>
  <c r="N127"/>
  <c r="M127"/>
  <c r="J127"/>
  <c r="I127"/>
  <c r="H127"/>
  <c r="G127"/>
  <c r="F127"/>
  <c r="E127"/>
  <c r="D127"/>
  <c r="C127"/>
  <c r="G117"/>
  <c r="F117"/>
  <c r="E117"/>
  <c r="D117"/>
  <c r="O102"/>
  <c r="N102"/>
  <c r="M102"/>
  <c r="L102"/>
  <c r="K102"/>
  <c r="J102"/>
  <c r="I102"/>
  <c r="H102"/>
  <c r="G102"/>
  <c r="F102"/>
  <c r="E102"/>
  <c r="D102"/>
  <c r="O92"/>
  <c r="N92"/>
  <c r="M92"/>
  <c r="L92"/>
  <c r="I92"/>
  <c r="H92"/>
  <c r="G92"/>
  <c r="F92"/>
  <c r="D92"/>
  <c r="J77"/>
  <c r="I77"/>
  <c r="O64"/>
  <c r="N64"/>
  <c r="M64"/>
  <c r="K64"/>
  <c r="J64"/>
  <c r="I64"/>
  <c r="H64"/>
  <c r="G64"/>
  <c r="F64"/>
  <c r="E64"/>
  <c r="D64"/>
  <c r="O49"/>
  <c r="N49"/>
  <c r="M49"/>
  <c r="L49"/>
  <c r="K49"/>
  <c r="J49"/>
  <c r="I49"/>
  <c r="H49"/>
  <c r="G49"/>
  <c r="F49"/>
  <c r="E49"/>
  <c r="D49"/>
  <c r="O39"/>
  <c r="N39"/>
  <c r="M39"/>
  <c r="L39"/>
  <c r="K39"/>
  <c r="J39"/>
  <c r="I39"/>
  <c r="H39"/>
  <c r="G39"/>
  <c r="F39"/>
  <c r="E39"/>
  <c r="D39"/>
  <c r="O24"/>
  <c r="N24"/>
  <c r="M24"/>
  <c r="L24"/>
  <c r="K24"/>
  <c r="I24"/>
  <c r="H24"/>
  <c r="G24"/>
  <c r="F24"/>
  <c r="E24"/>
  <c r="D24"/>
  <c r="C24"/>
  <c r="O13"/>
  <c r="N13"/>
  <c r="M13"/>
  <c r="L13"/>
  <c r="J13"/>
  <c r="I13"/>
  <c r="H13"/>
  <c r="G13"/>
</calcChain>
</file>

<file path=xl/sharedStrings.xml><?xml version="1.0" encoding="utf-8"?>
<sst xmlns="http://schemas.openxmlformats.org/spreadsheetml/2006/main" count="520" uniqueCount="193">
  <si>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</si>
  <si>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первый</t>
  </si>
  <si>
    <t xml:space="preserve">Неделя: </t>
  </si>
  <si>
    <t>первая</t>
  </si>
  <si>
    <t>№ рецептуры</t>
  </si>
  <si>
    <t>Приём пищи, наименование блюда</t>
  </si>
  <si>
    <t>Масса порции (г)</t>
  </si>
  <si>
    <t>Пищевые вещества (г.)</t>
  </si>
  <si>
    <t>Энергетическая ценность (ккал)</t>
  </si>
  <si>
    <t>Витамины (мг.)</t>
  </si>
  <si>
    <t>Минеральные вещества (мг.)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</si>
  <si>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</si>
  <si>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</si>
  <si>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</si>
  <si>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</si>
  <si>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</si>
  <si>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</si>
  <si>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</si>
  <si>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</si>
  <si>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</si>
  <si>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</si>
  <si>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</si>
  <si>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</si>
  <si>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Оладьи 100</t>
  </si>
  <si>
    <t xml:space="preserve"> с повидлом</t>
  </si>
  <si>
    <t>Каша вязкая молочная из овсяных хлопьев "Геркулес" с маслом сливочным</t>
  </si>
  <si>
    <t>Чай с сахаром</t>
  </si>
  <si>
    <t>б/н</t>
  </si>
  <si>
    <t xml:space="preserve">Апельсины </t>
  </si>
  <si>
    <r>
      <rPr>
        <sz val="12"/>
        <color theme="1"/>
        <rFont val="Times New Roman"/>
      </rPr>
      <t>Соль иодированная</t>
    </r>
  </si>
  <si>
    <r>
      <rPr>
        <b/>
        <sz val="12"/>
        <color rgb="FF000000"/>
        <rFont val="Times New Roman"/>
      </rPr>
      <t>ИТОГО за прием пищи:</t>
    </r>
  </si>
  <si>
    <r>
      <rPr>
        <b/>
        <sz val="12"/>
        <rFont val="Times New Roman"/>
      </rPr>
      <t>ОБЕД</t>
    </r>
  </si>
  <si>
    <r>
      <rPr>
        <b/>
        <sz val="11"/>
        <rFont val="Times New Roman"/>
      </rPr>
      <t xml:space="preserve">Салат из свежей капусты </t>
    </r>
  </si>
  <si>
    <r>
      <rPr>
        <b/>
        <sz val="12"/>
        <color theme="1"/>
        <rFont val="Times New Roman"/>
      </rPr>
      <t xml:space="preserve"> Суп с бобовыми (горох) на кур.бульоне</t>
    </r>
  </si>
  <si>
    <r>
      <rPr>
        <b/>
        <sz val="11"/>
        <color theme="1"/>
        <rFont val="Times New Roman"/>
      </rPr>
      <t>-</t>
    </r>
  </si>
  <si>
    <r>
      <rPr>
        <b/>
        <sz val="12"/>
        <color theme="1"/>
        <rFont val="Times New Roman"/>
      </rPr>
      <t>Гуляш из куриной грудки 60/40</t>
    </r>
  </si>
  <si>
    <r>
      <rPr>
        <b/>
        <sz val="11"/>
        <rFont val="Times New Roman"/>
      </rPr>
      <t>Каша рассыпчатая гречневая</t>
    </r>
  </si>
  <si>
    <r>
      <rPr>
        <b/>
        <sz val="11"/>
        <color theme="1"/>
        <rFont val="Times New Roman"/>
      </rPr>
      <t>Компот из сухофруктов</t>
    </r>
  </si>
  <si>
    <r>
      <rPr>
        <b/>
        <sz val="12"/>
        <rFont val="Times New Roman"/>
      </rPr>
      <t>б/н</t>
    </r>
  </si>
  <si>
    <r>
      <rPr>
        <b/>
        <sz val="12"/>
        <rFont val="Times New Roman"/>
      </rPr>
      <t>Хлеб ржаной</t>
    </r>
  </si>
  <si>
    <r>
      <rPr>
        <b/>
        <sz val="11"/>
        <color theme="1"/>
        <rFont val="Times New Roman"/>
      </rPr>
      <t>Хлеб пшеничный (батон)</t>
    </r>
  </si>
  <si>
    <r>
      <rPr>
        <b/>
        <sz val="12"/>
        <color theme="1"/>
        <rFont val="Times New Roman"/>
      </rPr>
      <t>Соль иодированная</t>
    </r>
  </si>
  <si>
    <t>ИТОГО за день</t>
  </si>
  <si>
    <t xml:space="preserve">День:  </t>
  </si>
  <si>
    <t>второй</t>
  </si>
  <si>
    <t>Омлет с вареной колбасой (для детского питания)</t>
  </si>
  <si>
    <t xml:space="preserve">Чай с сахаром   </t>
  </si>
  <si>
    <t>Хлеб ржаной</t>
  </si>
  <si>
    <t>Хлеб пшеничный</t>
  </si>
  <si>
    <t>Вафли</t>
  </si>
  <si>
    <r>
      <rPr>
        <b/>
        <sz val="10"/>
        <color theme="1"/>
        <rFont val="Times New Roman"/>
      </rPr>
      <t>-</t>
    </r>
  </si>
  <si>
    <t>Фрукт (мандарин)</t>
  </si>
  <si>
    <t xml:space="preserve">Соль йодированная </t>
  </si>
  <si>
    <t>ОБЕД</t>
  </si>
  <si>
    <r>
      <rPr>
        <b/>
        <sz val="11"/>
        <rFont val="Times New Roman"/>
      </rPr>
      <t>Винегрет овощной с маслом растительным</t>
    </r>
  </si>
  <si>
    <r>
      <rPr>
        <b/>
        <sz val="11"/>
        <rFont val="Times New Roman"/>
      </rPr>
      <t>Суп овощной с фрикадельками  на  курином бульоне</t>
    </r>
  </si>
  <si>
    <t>Плов  из свинины</t>
  </si>
  <si>
    <t>54-7ХН</t>
  </si>
  <si>
    <r>
      <rPr>
        <b/>
        <sz val="12"/>
        <rFont val="Times New Roman"/>
      </rPr>
      <t>Компот из смородины</t>
    </r>
  </si>
  <si>
    <r>
      <rPr>
        <b/>
        <sz val="10"/>
        <rFont val="Times New Roman"/>
      </rPr>
      <t>б/н</t>
    </r>
  </si>
  <si>
    <r>
      <rPr>
        <b/>
        <sz val="11"/>
        <rFont val="Times New Roman"/>
      </rPr>
      <t>Хлеб ржаной</t>
    </r>
  </si>
  <si>
    <r>
      <rPr>
        <b/>
        <sz val="11"/>
        <rFont val="Times New Roman"/>
      </rPr>
      <t>Соль иодированная</t>
    </r>
  </si>
  <si>
    <r>
      <rPr>
        <b/>
        <sz val="12"/>
        <rFont val="Times New Roman"/>
      </rPr>
      <t>ИТОГО за день</t>
    </r>
  </si>
  <si>
    <r>
      <rPr>
        <b/>
        <sz val="12"/>
        <rFont val="Times New Roman"/>
      </rPr>
      <t xml:space="preserve">     День:  </t>
    </r>
  </si>
  <si>
    <r>
      <rPr>
        <b/>
        <sz val="12"/>
        <rFont val="Times New Roman"/>
      </rPr>
      <t>третий</t>
    </r>
  </si>
  <si>
    <r>
      <rPr>
        <b/>
        <sz val="12"/>
        <rFont val="Times New Roman"/>
      </rPr>
      <t xml:space="preserve">      Неделя: </t>
    </r>
  </si>
  <si>
    <r>
      <rPr>
        <sz val="12"/>
        <rFont val="Times New Roman"/>
      </rPr>
      <t>первая</t>
    </r>
  </si>
  <si>
    <r>
      <rPr>
        <b/>
        <sz val="12"/>
        <color theme="1"/>
        <rFont val="Times New Roman"/>
      </rPr>
      <t>223/219</t>
    </r>
  </si>
  <si>
    <r>
      <rPr>
        <b/>
        <sz val="12"/>
        <color theme="1"/>
        <rFont val="Times New Roman"/>
      </rPr>
      <t xml:space="preserve"> Запеканка творожная  или сырники со сгущениым молоком</t>
    </r>
  </si>
  <si>
    <r>
      <rPr>
        <b/>
        <sz val="12"/>
        <color theme="1"/>
        <rFont val="Times New Roman"/>
      </rPr>
      <t>Какао с молоком</t>
    </r>
  </si>
  <si>
    <r>
      <rPr>
        <b/>
        <sz val="12"/>
        <color theme="1"/>
        <rFont val="Times New Roman"/>
      </rPr>
      <t>Фруктовое пюре "Фрутто НяНя"</t>
    </r>
  </si>
  <si>
    <r>
      <rPr>
        <sz val="12"/>
        <color theme="1"/>
        <rFont val="Times New Roman"/>
      </rPr>
      <t xml:space="preserve">Соль йодированная </t>
    </r>
  </si>
  <si>
    <r>
      <rPr>
        <b/>
        <sz val="12"/>
        <color rgb="FF000000"/>
        <rFont val="Times New Roman"/>
      </rPr>
      <t>ОБЕД</t>
    </r>
  </si>
  <si>
    <t>54-3з</t>
  </si>
  <si>
    <r>
      <rPr>
        <b/>
        <sz val="12"/>
        <rFont val="Times New Roman"/>
      </rPr>
      <t xml:space="preserve"> Свежий помидор </t>
    </r>
  </si>
  <si>
    <t>Рассольник "Ленинградский" на курином бульоне</t>
  </si>
  <si>
    <t>54-23м, № 333</t>
  </si>
  <si>
    <t>Биточек из курицы с соусом рец. № 333 60/40</t>
  </si>
  <si>
    <r>
      <rPr>
        <b/>
        <sz val="11"/>
        <rFont val="Times New Roman"/>
      </rPr>
      <t>Соус сметанный с томатом и луком</t>
    </r>
  </si>
  <si>
    <t>Макароны отварные</t>
  </si>
  <si>
    <r>
      <rPr>
        <b/>
        <sz val="12"/>
        <rFont val="Times New Roman"/>
      </rPr>
      <t>Компот из замороженных ягод</t>
    </r>
  </si>
  <si>
    <r>
      <rPr>
        <b/>
        <sz val="12"/>
        <rFont val="Times New Roman"/>
      </rPr>
      <t>Соль иодированная</t>
    </r>
  </si>
  <si>
    <r>
      <rPr>
        <b/>
        <sz val="12"/>
        <rFont val="Times New Roman"/>
      </rPr>
      <t xml:space="preserve">День:  </t>
    </r>
  </si>
  <si>
    <r>
      <rPr>
        <b/>
        <sz val="12"/>
        <rFont val="Times New Roman"/>
      </rPr>
      <t>четвертый</t>
    </r>
  </si>
  <si>
    <r>
      <rPr>
        <b/>
        <sz val="12"/>
        <rFont val="Times New Roman"/>
      </rPr>
      <t xml:space="preserve">Неделя: </t>
    </r>
  </si>
  <si>
    <r>
      <rPr>
        <b/>
        <sz val="12"/>
        <color rgb="FF000000"/>
        <rFont val="Times New Roman"/>
      </rPr>
      <t>№ рецептуры</t>
    </r>
  </si>
  <si>
    <r>
      <rPr>
        <b/>
        <sz val="12"/>
        <color rgb="FF000000"/>
        <rFont val="Times New Roman"/>
      </rPr>
      <t>Приём пищи, наименование блюда</t>
    </r>
  </si>
  <si>
    <r>
      <rPr>
        <b/>
        <sz val="12"/>
        <color rgb="FF000000"/>
        <rFont val="Times New Roman"/>
      </rPr>
      <t>Масса порции (г)</t>
    </r>
  </si>
  <si>
    <r>
      <rPr>
        <b/>
        <sz val="12"/>
        <color rgb="FF000000"/>
        <rFont val="Times New Roman"/>
      </rPr>
      <t>ЗАВТРАК</t>
    </r>
  </si>
  <si>
    <r>
      <rPr>
        <b/>
        <sz val="12"/>
        <color theme="1"/>
        <rFont val="Times New Roman"/>
      </rPr>
      <t>Блинчики со сгущенным молоком 150/50</t>
    </r>
  </si>
  <si>
    <r>
      <rPr>
        <b/>
        <sz val="12"/>
        <color theme="1"/>
        <rFont val="Times New Roman"/>
      </rPr>
      <t>сгущенное молоко</t>
    </r>
  </si>
  <si>
    <r>
      <rPr>
        <b/>
        <sz val="12"/>
        <color theme="1"/>
        <rFont val="Times New Roman"/>
      </rPr>
      <t>Иогурт фруктовый</t>
    </r>
  </si>
  <si>
    <r>
      <rPr>
        <b/>
        <sz val="12"/>
        <color theme="1"/>
        <rFont val="Times New Roman"/>
      </rPr>
      <t xml:space="preserve">Чай     с сахаром  </t>
    </r>
  </si>
  <si>
    <r>
      <rPr>
        <b/>
        <sz val="11"/>
        <color rgb="FF000000"/>
        <rFont val="Times New Roman"/>
      </rPr>
      <t>-</t>
    </r>
  </si>
  <si>
    <r>
      <rPr>
        <b/>
        <sz val="12"/>
        <color theme="1"/>
        <rFont val="Times New Roman"/>
      </rPr>
      <t>б/н</t>
    </r>
  </si>
  <si>
    <r>
      <rPr>
        <b/>
        <sz val="12"/>
        <color theme="1"/>
        <rFont val="Times New Roman"/>
      </rPr>
      <t xml:space="preserve">Фрукты - бананы </t>
    </r>
  </si>
  <si>
    <t>-</t>
  </si>
  <si>
    <r>
      <rPr>
        <b/>
        <sz val="12"/>
        <rFont val="Times New Roman"/>
      </rPr>
      <t>Салат из сырых овощей</t>
    </r>
  </si>
  <si>
    <r>
      <rPr>
        <b/>
        <sz val="11"/>
        <rFont val="Times New Roman"/>
      </rPr>
      <t xml:space="preserve">Борщ с картофелем  и капустой на мясном бульоне </t>
    </r>
  </si>
  <si>
    <r>
      <rPr>
        <b/>
        <sz val="12"/>
        <rFont val="Times New Roman"/>
      </rPr>
      <t>Жаркое по-домашнему с мясом свинины</t>
    </r>
  </si>
  <si>
    <r>
      <rPr>
        <b/>
        <sz val="12"/>
        <color rgb="FF000000"/>
        <rFont val="Times New Roman"/>
      </rPr>
      <t>ИТОГО за прием пищи:</t>
    </r>
  </si>
  <si>
    <r>
      <rPr>
        <b/>
        <sz val="12"/>
        <color rgb="FF000000"/>
        <rFont val="Times New Roman"/>
      </rPr>
      <t>ИТОГО за день</t>
    </r>
  </si>
  <si>
    <r>
      <rPr>
        <b/>
        <sz val="12"/>
        <rFont val="Times New Roman"/>
      </rPr>
      <t>пятый</t>
    </r>
  </si>
  <si>
    <r>
      <rPr>
        <b/>
        <sz val="12"/>
        <color theme="1"/>
        <rFont val="Times New Roman"/>
      </rPr>
      <t>Сосиски отварные для детского питания</t>
    </r>
  </si>
  <si>
    <r>
      <rPr>
        <b/>
        <sz val="12"/>
        <color theme="1"/>
        <rFont val="Times New Roman"/>
      </rPr>
      <t>Макароны отварные с маслом сливочным</t>
    </r>
  </si>
  <si>
    <t>Фрукты: яблоко</t>
  </si>
  <si>
    <t xml:space="preserve">                                                                                                       </t>
  </si>
  <si>
    <r>
      <rPr>
        <b/>
        <sz val="12"/>
        <color theme="1"/>
        <rFont val="Times New Roman"/>
      </rPr>
      <t>ОБЕД</t>
    </r>
  </si>
  <si>
    <r>
      <rPr>
        <b/>
        <sz val="12"/>
        <rFont val="Times New Roman"/>
      </rPr>
      <t>Салат из свежих помидоров и огурцов с луком репчатым</t>
    </r>
  </si>
  <si>
    <r>
      <rPr>
        <b/>
        <sz val="12"/>
        <rFont val="Times New Roman"/>
      </rPr>
      <t>Щи из свежей капусты с картофелем на мясном бульоне со сметаной</t>
    </r>
  </si>
  <si>
    <r>
      <rPr>
        <b/>
        <sz val="12"/>
        <rFont val="Times New Roman"/>
      </rPr>
      <t>Азу  (2-й вариант) 60/40</t>
    </r>
  </si>
  <si>
    <t>Каша рассыпчатая гречневая</t>
  </si>
  <si>
    <r>
      <rPr>
        <b/>
        <sz val="11"/>
        <rFont val="Times New Roman"/>
      </rPr>
      <t>Компот из свежих яблок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</si>
  <si>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</si>
  <si>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шестой</t>
  </si>
  <si>
    <t>вторая</t>
  </si>
  <si>
    <t xml:space="preserve">Каша «Дружба» молочная с маслом слив. (рис, пшено) </t>
  </si>
  <si>
    <r>
      <rPr>
        <b/>
        <sz val="12"/>
        <color theme="1"/>
        <rFont val="Times New Roman"/>
      </rPr>
      <t>сыр</t>
    </r>
  </si>
  <si>
    <t>масло сливочное</t>
  </si>
  <si>
    <t>Йогурт фруктовый</t>
  </si>
  <si>
    <t>соль иодированная</t>
  </si>
  <si>
    <t>Свежие овощи : огурец+ помидор порционный</t>
  </si>
  <si>
    <t xml:space="preserve">                                                                                                                                  </t>
  </si>
  <si>
    <t>Суп рыбный из консервов</t>
  </si>
  <si>
    <r>
      <rPr>
        <b/>
        <sz val="11"/>
        <rFont val="Times New Roman"/>
      </rPr>
      <t>Поджарка из свинины</t>
    </r>
  </si>
  <si>
    <r>
      <rPr>
        <b/>
        <sz val="11"/>
        <rFont val="Times New Roman"/>
      </rPr>
      <t>Картофельное пюре</t>
    </r>
  </si>
  <si>
    <r>
      <rPr>
        <b/>
        <sz val="12"/>
        <rFont val="Times New Roman"/>
      </rPr>
      <t>ИТОГО за прием пищи</t>
    </r>
  </si>
  <si>
    <r>
      <rPr>
        <b/>
        <sz val="12"/>
        <rFont val="Times New Roman"/>
      </rPr>
      <t>седьмой</t>
    </r>
  </si>
  <si>
    <t>Огурец свежий</t>
  </si>
  <si>
    <r>
      <rPr>
        <b/>
        <sz val="11"/>
        <color theme="1"/>
        <rFont val="Times New Roman"/>
      </rPr>
      <t>Пудинг из творога  со сгущенным молоком 150/30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</si>
  <si>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</si>
  <si>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1"/>
        <color theme="1"/>
        <rFont val="Times New Roman"/>
      </rPr>
      <t>сгущеное молоко</t>
    </r>
  </si>
  <si>
    <r>
      <rPr>
        <b/>
        <sz val="11"/>
        <color theme="1"/>
        <rFont val="Times New Roman"/>
      </rPr>
      <t xml:space="preserve">Фрукт; банан </t>
    </r>
  </si>
  <si>
    <r>
      <rPr>
        <b/>
        <sz val="10"/>
        <color rgb="FF000000"/>
        <rFont val="Times New Roman"/>
      </rPr>
      <t>-</t>
    </r>
  </si>
  <si>
    <r>
      <rPr>
        <b/>
        <sz val="11"/>
        <color theme="1"/>
        <rFont val="Times New Roman"/>
      </rPr>
      <t>Какао с молоком</t>
    </r>
  </si>
  <si>
    <r>
      <rPr>
        <b/>
        <sz val="11"/>
        <color theme="1"/>
        <rFont val="Times New Roman"/>
      </rPr>
      <t>Печенье</t>
    </r>
  </si>
  <si>
    <r>
      <rPr>
        <b/>
        <sz val="11"/>
        <rFont val="Times New Roman"/>
      </rPr>
      <t>Винегрет овощной с маслом растительным и сельдью 70/30</t>
    </r>
  </si>
  <si>
    <r>
      <rPr>
        <b/>
        <sz val="12"/>
        <rFont val="Times New Roman"/>
      </rPr>
      <t>Рассольник по-Ленинградски с курицей</t>
    </r>
  </si>
  <si>
    <t>54-26м</t>
  </si>
  <si>
    <t>Запеканка картофельная с говядиной</t>
  </si>
  <si>
    <t>54-2хн</t>
  </si>
  <si>
    <r>
      <rPr>
        <b/>
        <sz val="11"/>
        <color theme="1"/>
        <rFont val="Times New Roman"/>
      </rPr>
      <t>Компот из кураги</t>
    </r>
  </si>
  <si>
    <r>
      <rPr>
        <b/>
        <sz val="11"/>
        <rFont val="Times New Roman"/>
      </rPr>
      <t>Хлеб пшеничный</t>
    </r>
  </si>
  <si>
    <t>восьмой</t>
  </si>
  <si>
    <t>Драчена</t>
  </si>
  <si>
    <t>Бутерброд горячий с сыром</t>
  </si>
  <si>
    <t>Кофейный напиток</t>
  </si>
  <si>
    <r>
      <rPr>
        <b/>
        <sz val="11"/>
        <rFont val="Times New Roman"/>
      </rPr>
      <t>Салат зеленый с огурцами</t>
    </r>
  </si>
  <si>
    <r>
      <rPr>
        <b/>
        <sz val="11"/>
        <rFont val="Times New Roman"/>
      </rPr>
      <t>Суп картофельный с горохом и гренками 220/30 на курином бульоне</t>
    </r>
  </si>
  <si>
    <t>Стейк куриный</t>
  </si>
  <si>
    <r>
      <rPr>
        <b/>
        <sz val="11"/>
        <rFont val="Times New Roman"/>
      </rPr>
      <t xml:space="preserve">Макароны отварные </t>
    </r>
  </si>
  <si>
    <r>
      <rPr>
        <b/>
        <sz val="11"/>
        <rFont val="Times New Roman"/>
      </rPr>
      <t>шоколад "Аленка"</t>
    </r>
  </si>
  <si>
    <t>девятый</t>
  </si>
  <si>
    <t>Суп молочный с макаронными изделиями</t>
  </si>
  <si>
    <t>Ватрушка с повидлом</t>
  </si>
  <si>
    <t>Чай с сахаром и лимоном  195/5</t>
  </si>
  <si>
    <r>
      <rPr>
        <b/>
        <sz val="11"/>
        <rFont val="Times New Roman"/>
      </rPr>
      <t>54-3з</t>
    </r>
  </si>
  <si>
    <t xml:space="preserve">Суп картофельный с </t>
  </si>
  <si>
    <t>мясными фрикадельками</t>
  </si>
  <si>
    <t xml:space="preserve">Котлета домашняя с соусом </t>
  </si>
  <si>
    <r>
      <rPr>
        <b/>
        <sz val="11"/>
        <rFont val="Times New Roman"/>
      </rPr>
      <t>Компот из апельсин</t>
    </r>
  </si>
  <si>
    <t>десятый</t>
  </si>
  <si>
    <t xml:space="preserve">Оладьи со </t>
  </si>
  <si>
    <r>
      <rPr>
        <b/>
        <sz val="12"/>
        <color theme="1"/>
        <rFont val="Times New Roman"/>
      </rPr>
      <t>сгущенным молоком</t>
    </r>
  </si>
  <si>
    <t>Коктейль молочный</t>
  </si>
  <si>
    <r>
      <rPr>
        <b/>
        <sz val="11"/>
        <color theme="1"/>
        <rFont val="Times New Roman"/>
      </rPr>
      <t>Фрукт: киви</t>
    </r>
  </si>
  <si>
    <t>Салат картофельный</t>
  </si>
  <si>
    <r>
      <rPr>
        <b/>
        <sz val="11"/>
        <rFont val="Times New Roman"/>
      </rPr>
      <t>Борщ с картофелем  и капустой с курицей</t>
    </r>
  </si>
  <si>
    <t>54-14р</t>
  </si>
  <si>
    <t>Котлета рыбная любительская с соусом</t>
  </si>
  <si>
    <r>
      <rPr>
        <b/>
        <sz val="12"/>
        <rFont val="Times New Roman"/>
      </rPr>
      <t>Вафли</t>
    </r>
  </si>
  <si>
    <r>
      <t>Основные показатели в пищевых веществах и энергетической ценности   (</t>
    </r>
    <r>
      <rPr>
        <sz val="14"/>
        <color theme="1"/>
        <rFont val="Times New Roman"/>
      </rPr>
      <t>к СанПиН 2.3/2.4.3590-20)</t>
    </r>
  </si>
  <si>
    <t>                Основные показатели</t>
  </si>
  <si>
    <t>Пищевые вещества (г)</t>
  </si>
  <si>
    <t> Дни по меню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</si>
  <si>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</si>
  <si>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</si>
  <si>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</si>
  <si>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</si>
  <si>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</si>
  <si>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</si>
  <si>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</si>
  <si>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</si>
  <si>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</si>
  <si>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</si>
  <si>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Итого за весь период:</t>
  </si>
  <si>
    <t>Итого в среднем за 1день (прием пищи):</t>
  </si>
  <si>
    <t>50% обед и завтрак /+10%</t>
  </si>
  <si>
    <t>49,5 от 90 г</t>
  </si>
  <si>
    <t>50,6 от 92 г- 127%</t>
  </si>
  <si>
    <t>210,7 от 383 г - 100%</t>
  </si>
  <si>
    <t>1496 от 2720 ккал- 110,8%</t>
  </si>
  <si>
    <t xml:space="preserve">              </t>
  </si>
</sst>
</file>

<file path=xl/styles.xml><?xml version="1.0" encoding="utf-8"?>
<styleSheet xmlns="http://schemas.openxmlformats.org/spreadsheetml/2006/main">
  <numFmts count="3">
    <numFmt numFmtId="164" formatCode="#,##0.00[$₽-419];\-#,##0.00[$₽-419]"/>
    <numFmt numFmtId="165" formatCode="#,##0[$р.-419];\-#,##0[$р.-419]"/>
    <numFmt numFmtId="166" formatCode="0.0"/>
  </numFmts>
  <fonts count="38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rgb="FF333333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b/>
      <sz val="10"/>
      <color rgb="FF000000"/>
      <name val="Times New Roman"/>
    </font>
    <font>
      <b/>
      <sz val="9"/>
      <color rgb="FF000000"/>
      <name val="Times New Roman"/>
    </font>
    <font>
      <b/>
      <sz val="12"/>
      <color rgb="FF000000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b/>
      <sz val="11"/>
      <color rgb="FF000000"/>
      <name val="Times New Roman"/>
    </font>
    <font>
      <sz val="12"/>
      <color theme="1"/>
      <name val="Times New Roman"/>
    </font>
    <font>
      <sz val="10"/>
      <color rgb="FF000000"/>
      <name val="Times New Roman"/>
    </font>
    <font>
      <sz val="10"/>
      <color theme="1"/>
      <name val="Times New Roman"/>
    </font>
    <font>
      <b/>
      <sz val="9"/>
      <name val="Times New Roman"/>
    </font>
    <font>
      <b/>
      <sz val="12"/>
      <name val="Times New Roman"/>
    </font>
    <font>
      <b/>
      <sz val="10"/>
      <name val="Times New Roman"/>
    </font>
    <font>
      <b/>
      <sz val="11"/>
      <name val="Times New Roman"/>
    </font>
    <font>
      <b/>
      <sz val="12"/>
      <name val="Times New Roman"/>
    </font>
    <font>
      <b/>
      <sz val="11"/>
      <name val="Times New Roman"/>
    </font>
    <font>
      <b/>
      <sz val="12"/>
      <color theme="1"/>
      <name val="Calibri"/>
      <scheme val="minor"/>
    </font>
    <font>
      <b/>
      <sz val="11"/>
      <color theme="1"/>
      <name val="Calibri"/>
    </font>
    <font>
      <b/>
      <sz val="11"/>
      <color theme="1"/>
      <name val="Times New Roman"/>
    </font>
    <font>
      <b/>
      <sz val="12"/>
      <color theme="1"/>
      <name val="Times New Roman"/>
    </font>
    <font>
      <b/>
      <sz val="10"/>
      <name val="Times New Roman"/>
    </font>
    <font>
      <sz val="12"/>
      <name val="Times New Roman"/>
    </font>
    <font>
      <sz val="11"/>
      <color theme="1"/>
      <name val="Times New Roman"/>
    </font>
    <font>
      <sz val="11"/>
      <name val="Times New Roman"/>
    </font>
    <font>
      <b/>
      <sz val="11"/>
      <color theme="1"/>
      <name val="Calibri"/>
      <scheme val="minor"/>
    </font>
    <font>
      <sz val="12"/>
      <color theme="1"/>
      <name val="Calibri"/>
      <scheme val="minor"/>
    </font>
    <font>
      <b/>
      <sz val="10"/>
      <color theme="1"/>
      <name val="Times New Roman"/>
    </font>
    <font>
      <sz val="10"/>
      <name val="Times New Roman"/>
    </font>
    <font>
      <b/>
      <sz val="12"/>
      <color rgb="FF000000"/>
      <name val="Times New Roman"/>
    </font>
    <font>
      <b/>
      <i/>
      <sz val="11"/>
      <color theme="1"/>
      <name val="Times New Roman"/>
    </font>
    <font>
      <b/>
      <sz val="9"/>
      <color theme="1"/>
      <name val="Times New Roman"/>
    </font>
    <font>
      <b/>
      <sz val="14"/>
      <color rgb="FF000000"/>
      <name val="Times New Roman"/>
    </font>
    <font>
      <sz val="14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B3B3B3"/>
      </patternFill>
    </fill>
    <fill>
      <patternFill patternType="solid">
        <fgColor rgb="FFD9D9D9"/>
      </patternFill>
    </fill>
    <fill>
      <patternFill patternType="solid">
        <fgColor rgb="FFA6A6A6"/>
      </patternFill>
    </fill>
    <fill>
      <patternFill patternType="solid">
        <fgColor rgb="FFFFFFFF"/>
      </patternFill>
    </fill>
    <fill>
      <patternFill patternType="solid">
        <fgColor rgb="FFF2F2F2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theme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 style="medium">
        <color rgb="FF000000"/>
      </top>
      <bottom/>
      <diagonal style="thin">
        <color rgb="FF000000"/>
      </diagonal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 diagonalDown="1">
      <left style="medium">
        <color rgb="FF000000"/>
      </left>
      <right style="medium">
        <color rgb="FF000000"/>
      </right>
      <top/>
      <bottom/>
      <diagonal style="thin">
        <color rgb="FF000000"/>
      </diagonal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/>
      <bottom style="medium">
        <color rgb="FF000000"/>
      </bottom>
      <diagonal style="thin">
        <color rgb="FF000000"/>
      </diagonal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32">
    <xf numFmtId="0" fontId="1" fillId="0" borderId="0" xfId="0" applyNumberFormat="1" applyFont="1"/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9" fillId="2" borderId="0" xfId="0" applyNumberFormat="1" applyFont="1" applyFill="1" applyAlignment="1">
      <alignment horizontal="center"/>
    </xf>
    <xf numFmtId="0" fontId="9" fillId="2" borderId="0" xfId="0" applyNumberFormat="1" applyFont="1" applyFill="1"/>
    <xf numFmtId="0" fontId="14" fillId="0" borderId="0" xfId="0" applyNumberFormat="1" applyFont="1" applyAlignment="1">
      <alignment vertical="center" wrapText="1"/>
    </xf>
    <xf numFmtId="0" fontId="15" fillId="2" borderId="18" xfId="0" applyNumberFormat="1" applyFont="1" applyFill="1" applyBorder="1" applyAlignment="1">
      <alignment horizontal="center" vertical="center" wrapText="1"/>
    </xf>
    <xf numFmtId="0" fontId="15" fillId="2" borderId="20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20" fillId="0" borderId="2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wrapText="1"/>
    </xf>
    <xf numFmtId="0" fontId="10" fillId="0" borderId="1" xfId="0" applyNumberFormat="1" applyFont="1" applyBorder="1" applyAlignment="1">
      <alignment horizontal="center" vertical="center"/>
    </xf>
    <xf numFmtId="0" fontId="9" fillId="0" borderId="22" xfId="0" applyNumberFormat="1" applyFont="1" applyBorder="1" applyAlignment="1">
      <alignment vertical="center" wrapText="1"/>
    </xf>
    <xf numFmtId="0" fontId="9" fillId="0" borderId="22" xfId="0" applyNumberFormat="1" applyFont="1" applyBorder="1" applyAlignment="1">
      <alignment horizontal="center" vertical="center" wrapText="1"/>
    </xf>
    <xf numFmtId="2" fontId="10" fillId="0" borderId="22" xfId="0" applyNumberFormat="1" applyFont="1" applyBorder="1" applyAlignment="1">
      <alignment horizontal="center" vertical="center" wrapText="1"/>
    </xf>
    <xf numFmtId="0" fontId="22" fillId="0" borderId="23" xfId="0" applyNumberFormat="1" applyFont="1" applyBorder="1" applyAlignment="1">
      <alignment horizontal="center"/>
    </xf>
    <xf numFmtId="2" fontId="10" fillId="0" borderId="24" xfId="0" applyNumberFormat="1" applyFont="1" applyBorder="1" applyAlignment="1">
      <alignment horizontal="center" vertical="center" wrapText="1"/>
    </xf>
    <xf numFmtId="2" fontId="10" fillId="0" borderId="2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vertical="center" wrapText="1"/>
    </xf>
    <xf numFmtId="0" fontId="20" fillId="0" borderId="2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vertical="center" wrapText="1"/>
    </xf>
    <xf numFmtId="0" fontId="24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vertical="center" wrapText="1"/>
    </xf>
    <xf numFmtId="0" fontId="10" fillId="0" borderId="2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vertical="center" wrapText="1"/>
    </xf>
    <xf numFmtId="0" fontId="16" fillId="0" borderId="11" xfId="0" applyNumberFormat="1" applyFont="1" applyBorder="1" applyAlignment="1">
      <alignment vertical="center" wrapText="1"/>
    </xf>
    <xf numFmtId="0" fontId="5" fillId="3" borderId="10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6" fillId="3" borderId="10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7" fillId="3" borderId="7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vertical="center" wrapText="1"/>
    </xf>
    <xf numFmtId="0" fontId="27" fillId="0" borderId="0" xfId="0" applyNumberFormat="1" applyFont="1"/>
    <xf numFmtId="0" fontId="25" fillId="0" borderId="1" xfId="0" applyNumberFormat="1" applyFont="1" applyBorder="1" applyAlignment="1">
      <alignment horizontal="center" vertical="center" wrapText="1"/>
    </xf>
    <xf numFmtId="0" fontId="28" fillId="0" borderId="1" xfId="0" applyNumberFormat="1" applyFont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28" fillId="0" borderId="21" xfId="0" applyNumberFormat="1" applyFont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vertical="center" wrapText="1"/>
    </xf>
    <xf numFmtId="0" fontId="16" fillId="0" borderId="0" xfId="0" applyNumberFormat="1" applyFont="1" applyAlignment="1">
      <alignment vertical="center" wrapText="1"/>
    </xf>
    <xf numFmtId="0" fontId="7" fillId="3" borderId="10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vertical="center" wrapText="1"/>
    </xf>
    <xf numFmtId="0" fontId="29" fillId="0" borderId="0" xfId="0" applyNumberFormat="1" applyFont="1"/>
    <xf numFmtId="166" fontId="20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166" fontId="10" fillId="0" borderId="21" xfId="0" applyNumberFormat="1" applyFont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30" fillId="0" borderId="0" xfId="0" applyNumberFormat="1" applyFont="1"/>
    <xf numFmtId="0" fontId="7" fillId="3" borderId="30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2" borderId="3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Border="1" applyAlignment="1">
      <alignment horizontal="center" vertical="center" wrapText="1"/>
    </xf>
    <xf numFmtId="0" fontId="32" fillId="0" borderId="1" xfId="0" applyNumberFormat="1" applyFont="1" applyBorder="1" applyAlignment="1">
      <alignment horizontal="center" vertical="center" wrapText="1"/>
    </xf>
    <xf numFmtId="0" fontId="33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5" fillId="2" borderId="32" xfId="0" applyNumberFormat="1" applyFont="1" applyFill="1" applyBorder="1" applyAlignment="1">
      <alignment vertical="center" wrapText="1"/>
    </xf>
    <xf numFmtId="0" fontId="7" fillId="2" borderId="32" xfId="0" applyNumberFormat="1" applyFont="1" applyFill="1" applyBorder="1" applyAlignment="1">
      <alignment vertical="center" wrapText="1"/>
    </xf>
    <xf numFmtId="0" fontId="9" fillId="2" borderId="32" xfId="0" applyNumberFormat="1" applyFont="1" applyFill="1" applyBorder="1" applyAlignment="1">
      <alignment horizontal="center" vertical="center" wrapText="1"/>
    </xf>
    <xf numFmtId="0" fontId="23" fillId="2" borderId="32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Alignment="1">
      <alignment vertical="center" wrapText="1"/>
    </xf>
    <xf numFmtId="0" fontId="32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166" fontId="20" fillId="0" borderId="2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16" fillId="0" borderId="10" xfId="0" applyNumberFormat="1" applyFont="1" applyBorder="1" applyAlignment="1">
      <alignment horizontal="center" vertical="center" wrapText="1"/>
    </xf>
    <xf numFmtId="0" fontId="16" fillId="0" borderId="10" xfId="0" applyNumberFormat="1" applyFont="1" applyBorder="1" applyAlignment="1">
      <alignment vertical="center" wrapText="1"/>
    </xf>
    <xf numFmtId="0" fontId="32" fillId="0" borderId="10" xfId="0" applyNumberFormat="1" applyFont="1" applyBorder="1" applyAlignment="1">
      <alignment horizontal="center" vertical="center" wrapText="1"/>
    </xf>
    <xf numFmtId="0" fontId="14" fillId="0" borderId="10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34" fillId="2" borderId="1" xfId="0" applyNumberFormat="1" applyFont="1" applyFill="1" applyBorder="1" applyAlignment="1">
      <alignment horizontal="center" vertical="center" wrapText="1"/>
    </xf>
    <xf numFmtId="0" fontId="30" fillId="0" borderId="11" xfId="0" applyNumberFormat="1" applyFont="1" applyBorder="1"/>
    <xf numFmtId="0" fontId="24" fillId="0" borderId="1" xfId="0" applyNumberFormat="1" applyFont="1" applyBorder="1" applyAlignment="1">
      <alignment vertical="center" wrapText="1"/>
    </xf>
    <xf numFmtId="0" fontId="32" fillId="0" borderId="34" xfId="0" applyNumberFormat="1" applyFont="1" applyBorder="1" applyAlignment="1">
      <alignment horizontal="center" vertical="center" wrapText="1"/>
    </xf>
    <xf numFmtId="0" fontId="32" fillId="0" borderId="0" xfId="0" applyNumberFormat="1" applyFont="1" applyAlignment="1">
      <alignment horizontal="center" vertical="center" wrapText="1"/>
    </xf>
    <xf numFmtId="0" fontId="9" fillId="2" borderId="21" xfId="0" applyNumberFormat="1" applyFont="1" applyFill="1" applyBorder="1" applyAlignment="1">
      <alignment horizontal="center" vertical="center" wrapText="1"/>
    </xf>
    <xf numFmtId="0" fontId="25" fillId="4" borderId="1" xfId="0" applyNumberFormat="1" applyFont="1" applyFill="1" applyBorder="1" applyAlignment="1">
      <alignment vertical="center" wrapText="1"/>
    </xf>
    <xf numFmtId="0" fontId="16" fillId="4" borderId="1" xfId="0" applyNumberFormat="1" applyFont="1" applyFill="1" applyBorder="1" applyAlignment="1">
      <alignment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35" fillId="0" borderId="1" xfId="0" applyNumberFormat="1" applyFont="1" applyBorder="1" applyAlignment="1">
      <alignment horizontal="center" vertical="center" wrapText="1"/>
    </xf>
    <xf numFmtId="0" fontId="25" fillId="0" borderId="21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vertical="center" wrapText="1"/>
    </xf>
    <xf numFmtId="0" fontId="32" fillId="0" borderId="21" xfId="0" applyNumberFormat="1" applyFont="1" applyBorder="1" applyAlignment="1">
      <alignment horizontal="center" vertical="center" wrapText="1"/>
    </xf>
    <xf numFmtId="0" fontId="8" fillId="0" borderId="35" xfId="0" applyNumberFormat="1" applyFont="1" applyBorder="1" applyAlignment="1">
      <alignment horizontal="center" vertical="center" wrapText="1"/>
    </xf>
    <xf numFmtId="0" fontId="9" fillId="0" borderId="36" xfId="0" applyNumberFormat="1" applyFont="1" applyBorder="1" applyAlignment="1">
      <alignment vertical="center" wrapText="1"/>
    </xf>
    <xf numFmtId="0" fontId="9" fillId="0" borderId="36" xfId="0" applyNumberFormat="1" applyFont="1" applyBorder="1" applyAlignment="1">
      <alignment horizontal="center" vertical="center" wrapText="1"/>
    </xf>
    <xf numFmtId="0" fontId="10" fillId="0" borderId="36" xfId="0" applyNumberFormat="1" applyFont="1" applyBorder="1" applyAlignment="1">
      <alignment horizontal="center" vertical="center" wrapText="1"/>
    </xf>
    <xf numFmtId="0" fontId="8" fillId="0" borderId="37" xfId="0" applyNumberFormat="1" applyFont="1" applyBorder="1" applyAlignment="1">
      <alignment horizontal="center" vertical="center" wrapText="1"/>
    </xf>
    <xf numFmtId="0" fontId="9" fillId="0" borderId="37" xfId="0" applyNumberFormat="1" applyFont="1" applyBorder="1" applyAlignment="1">
      <alignment vertical="center" wrapText="1"/>
    </xf>
    <xf numFmtId="0" fontId="9" fillId="0" borderId="37" xfId="0" applyNumberFormat="1" applyFont="1" applyBorder="1" applyAlignment="1">
      <alignment horizontal="center" vertical="center" wrapText="1"/>
    </xf>
    <xf numFmtId="0" fontId="10" fillId="0" borderId="37" xfId="0" applyNumberFormat="1" applyFont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25" fillId="4" borderId="32" xfId="0" applyNumberFormat="1" applyFont="1" applyFill="1" applyBorder="1" applyAlignment="1">
      <alignment vertical="center" wrapText="1"/>
    </xf>
    <xf numFmtId="0" fontId="16" fillId="4" borderId="32" xfId="0" applyNumberFormat="1" applyFont="1" applyFill="1" applyBorder="1" applyAlignment="1">
      <alignment vertical="center" wrapText="1"/>
    </xf>
    <xf numFmtId="0" fontId="10" fillId="4" borderId="32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0" fontId="1" fillId="5" borderId="0" xfId="0" applyNumberFormat="1" applyFont="1" applyFill="1"/>
    <xf numFmtId="0" fontId="25" fillId="5" borderId="1" xfId="0" applyNumberFormat="1" applyFont="1" applyFill="1" applyBorder="1" applyAlignment="1">
      <alignment vertical="center" wrapText="1"/>
    </xf>
    <xf numFmtId="0" fontId="16" fillId="5" borderId="1" xfId="0" applyNumberFormat="1" applyFont="1" applyFill="1" applyBorder="1" applyAlignment="1">
      <alignment vertical="center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5" fillId="6" borderId="41" xfId="0" applyNumberFormat="1" applyFont="1" applyFill="1" applyBorder="1" applyAlignment="1">
      <alignment vertical="center"/>
    </xf>
    <xf numFmtId="0" fontId="5" fillId="6" borderId="45" xfId="0" applyNumberFormat="1" applyFont="1" applyFill="1" applyBorder="1" applyAlignment="1">
      <alignment vertical="center"/>
    </xf>
    <xf numFmtId="0" fontId="5" fillId="6" borderId="52" xfId="0" applyNumberFormat="1" applyFont="1" applyFill="1" applyBorder="1" applyAlignment="1">
      <alignment vertical="center"/>
    </xf>
    <xf numFmtId="0" fontId="5" fillId="6" borderId="53" xfId="0" applyNumberFormat="1" applyFont="1" applyFill="1" applyBorder="1" applyAlignment="1">
      <alignment horizontal="center" vertical="center"/>
    </xf>
    <xf numFmtId="0" fontId="5" fillId="6" borderId="54" xfId="0" applyNumberFormat="1" applyFont="1" applyFill="1" applyBorder="1" applyAlignment="1">
      <alignment horizontal="center" vertical="center"/>
    </xf>
    <xf numFmtId="0" fontId="5" fillId="0" borderId="56" xfId="0" applyNumberFormat="1" applyFont="1" applyBorder="1" applyAlignment="1">
      <alignment vertical="center"/>
    </xf>
    <xf numFmtId="0" fontId="3" fillId="0" borderId="53" xfId="0" applyNumberFormat="1" applyFont="1" applyBorder="1" applyAlignment="1">
      <alignment horizontal="center" vertical="center"/>
    </xf>
    <xf numFmtId="0" fontId="4" fillId="0" borderId="53" xfId="0" applyNumberFormat="1" applyFont="1" applyBorder="1" applyAlignment="1">
      <alignment horizontal="center" vertical="center"/>
    </xf>
    <xf numFmtId="0" fontId="5" fillId="0" borderId="56" xfId="0" applyNumberFormat="1" applyFont="1" applyBorder="1" applyAlignment="1">
      <alignment vertical="center" wrapText="1"/>
    </xf>
    <xf numFmtId="0" fontId="7" fillId="0" borderId="53" xfId="0" applyNumberFormat="1" applyFont="1" applyBorder="1" applyAlignment="1">
      <alignment horizontal="center" vertical="center"/>
    </xf>
    <xf numFmtId="0" fontId="3" fillId="6" borderId="57" xfId="0" applyNumberFormat="1" applyFont="1" applyFill="1" applyBorder="1" applyAlignment="1">
      <alignment horizontal="center" vertical="center" wrapText="1"/>
    </xf>
    <xf numFmtId="9" fontId="3" fillId="6" borderId="56" xfId="0" applyNumberFormat="1" applyFont="1" applyFill="1" applyBorder="1" applyAlignment="1">
      <alignment horizontal="center" vertical="center"/>
    </xf>
    <xf numFmtId="0" fontId="6" fillId="3" borderId="10" xfId="0" applyNumberFormat="1" applyFont="1" applyFill="1" applyBorder="1" applyAlignment="1">
      <alignment horizontal="center" vertical="center" wrapText="1"/>
    </xf>
    <xf numFmtId="0" fontId="6" fillId="3" borderId="1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25" xfId="0" applyNumberFormat="1" applyFont="1" applyFill="1" applyBorder="1" applyAlignment="1">
      <alignment horizontal="center" vertical="center" wrapText="1"/>
    </xf>
    <xf numFmtId="0" fontId="5" fillId="3" borderId="16" xfId="0" applyNumberFormat="1" applyFont="1" applyFill="1" applyBorder="1" applyAlignment="1">
      <alignment horizontal="center" vertical="center" wrapText="1"/>
    </xf>
    <xf numFmtId="0" fontId="5" fillId="3" borderId="10" xfId="0" applyNumberFormat="1" applyFont="1" applyFill="1" applyBorder="1" applyAlignment="1">
      <alignment horizontal="center" vertical="center" wrapText="1"/>
    </xf>
    <xf numFmtId="0" fontId="5" fillId="3" borderId="33" xfId="0" applyNumberFormat="1" applyFont="1" applyFill="1" applyBorder="1" applyAlignment="1">
      <alignment horizontal="center" vertical="center" wrapText="1"/>
    </xf>
    <xf numFmtId="0" fontId="5" fillId="3" borderId="26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Alignment="1">
      <alignment horizontal="left" vertical="center" wrapText="1"/>
    </xf>
    <xf numFmtId="0" fontId="16" fillId="0" borderId="0" xfId="0" applyNumberFormat="1" applyFont="1" applyAlignment="1">
      <alignment horizontal="justify" vertical="center"/>
    </xf>
    <xf numFmtId="0" fontId="3" fillId="6" borderId="42" xfId="0" applyNumberFormat="1" applyFont="1" applyFill="1" applyBorder="1" applyAlignment="1">
      <alignment horizontal="center" vertical="center" wrapText="1"/>
    </xf>
    <xf numFmtId="0" fontId="3" fillId="6" borderId="55" xfId="0" applyNumberFormat="1" applyFont="1" applyFill="1" applyBorder="1" applyAlignment="1">
      <alignment horizontal="center" vertical="center" wrapText="1"/>
    </xf>
    <xf numFmtId="0" fontId="5" fillId="6" borderId="42" xfId="0" applyNumberFormat="1" applyFont="1" applyFill="1" applyBorder="1" applyAlignment="1">
      <alignment horizontal="center" vertical="center" wrapText="1"/>
    </xf>
    <xf numFmtId="0" fontId="5" fillId="6" borderId="48" xfId="0" applyNumberFormat="1" applyFont="1" applyFill="1" applyBorder="1" applyAlignment="1">
      <alignment horizontal="center" vertical="center" wrapText="1"/>
    </xf>
    <xf numFmtId="0" fontId="5" fillId="6" borderId="55" xfId="0" applyNumberFormat="1" applyFont="1" applyFill="1" applyBorder="1" applyAlignment="1">
      <alignment horizontal="center" vertical="center" wrapText="1"/>
    </xf>
    <xf numFmtId="0" fontId="36" fillId="0" borderId="38" xfId="0" applyNumberFormat="1" applyFont="1" applyBorder="1" applyAlignment="1">
      <alignment horizontal="center" vertical="center" wrapText="1"/>
    </xf>
    <xf numFmtId="0" fontId="36" fillId="0" borderId="39" xfId="0" applyNumberFormat="1" applyFont="1" applyBorder="1" applyAlignment="1">
      <alignment horizontal="center" vertical="center" wrapText="1"/>
    </xf>
    <xf numFmtId="0" fontId="36" fillId="0" borderId="40" xfId="0" applyNumberFormat="1" applyFont="1" applyBorder="1" applyAlignment="1">
      <alignment horizontal="center" vertical="center" wrapText="1"/>
    </xf>
    <xf numFmtId="0" fontId="5" fillId="6" borderId="42" xfId="0" applyNumberFormat="1" applyFont="1" applyFill="1" applyBorder="1" applyAlignment="1">
      <alignment vertical="center" wrapText="1"/>
    </xf>
    <xf numFmtId="0" fontId="5" fillId="6" borderId="55" xfId="0" applyNumberFormat="1" applyFont="1" applyFill="1" applyBorder="1" applyAlignment="1">
      <alignment vertical="center" wrapText="1"/>
    </xf>
    <xf numFmtId="0" fontId="5" fillId="6" borderId="42" xfId="0" applyNumberFormat="1" applyFont="1" applyFill="1" applyBorder="1" applyAlignment="1">
      <alignment horizontal="center" vertical="center"/>
    </xf>
    <xf numFmtId="0" fontId="5" fillId="6" borderId="43" xfId="0" applyNumberFormat="1" applyFont="1" applyFill="1" applyBorder="1" applyAlignment="1">
      <alignment horizontal="center" vertical="center"/>
    </xf>
    <xf numFmtId="0" fontId="5" fillId="6" borderId="44" xfId="0" applyNumberFormat="1" applyFont="1" applyFill="1" applyBorder="1" applyAlignment="1">
      <alignment horizontal="center" vertical="center"/>
    </xf>
    <xf numFmtId="0" fontId="5" fillId="6" borderId="46" xfId="0" applyNumberFormat="1" applyFont="1" applyFill="1" applyBorder="1" applyAlignment="1">
      <alignment horizontal="center" vertical="center"/>
    </xf>
    <xf numFmtId="0" fontId="5" fillId="6" borderId="0" xfId="0" applyNumberFormat="1" applyFont="1" applyFill="1" applyAlignment="1">
      <alignment horizontal="center" vertical="center"/>
    </xf>
    <xf numFmtId="0" fontId="5" fillId="6" borderId="47" xfId="0" applyNumberFormat="1" applyFont="1" applyFill="1" applyBorder="1" applyAlignment="1">
      <alignment horizontal="center" vertical="center"/>
    </xf>
    <xf numFmtId="0" fontId="5" fillId="6" borderId="49" xfId="0" applyNumberFormat="1" applyFont="1" applyFill="1" applyBorder="1" applyAlignment="1">
      <alignment horizontal="center" vertical="center"/>
    </xf>
    <xf numFmtId="0" fontId="5" fillId="6" borderId="50" xfId="0" applyNumberFormat="1" applyFont="1" applyFill="1" applyBorder="1" applyAlignment="1">
      <alignment horizontal="center" vertical="center"/>
    </xf>
    <xf numFmtId="0" fontId="5" fillId="6" borderId="5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26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7" fillId="2" borderId="27" xfId="0" applyNumberFormat="1" applyFont="1" applyFill="1" applyBorder="1" applyAlignment="1">
      <alignment horizontal="center" vertical="center" wrapText="1"/>
    </xf>
    <xf numFmtId="0" fontId="7" fillId="2" borderId="28" xfId="0" applyNumberFormat="1" applyFont="1" applyFill="1" applyBorder="1" applyAlignment="1">
      <alignment horizontal="center" vertical="center" wrapText="1"/>
    </xf>
    <xf numFmtId="0" fontId="7" fillId="2" borderId="29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30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9" fillId="0" borderId="26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left" vertical="center" wrapText="1"/>
    </xf>
    <xf numFmtId="0" fontId="9" fillId="0" borderId="26" xfId="0" applyNumberFormat="1" applyFont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15" fillId="2" borderId="10" xfId="0" applyNumberFormat="1" applyFont="1" applyFill="1" applyBorder="1" applyAlignment="1">
      <alignment horizontal="center" vertical="center" wrapText="1"/>
    </xf>
    <xf numFmtId="0" fontId="15" fillId="2" borderId="16" xfId="0" applyNumberFormat="1" applyFont="1" applyFill="1" applyBorder="1" applyAlignment="1">
      <alignment horizontal="center" vertical="center" wrapText="1"/>
    </xf>
    <xf numFmtId="0" fontId="16" fillId="2" borderId="10" xfId="0" applyNumberFormat="1" applyFont="1" applyFill="1" applyBorder="1" applyAlignment="1">
      <alignment horizontal="center" vertical="center" wrapText="1"/>
    </xf>
    <xf numFmtId="0" fontId="16" fillId="2" borderId="16" xfId="0" applyNumberFormat="1" applyFont="1" applyFill="1" applyBorder="1" applyAlignment="1">
      <alignment horizontal="center" vertical="center" wrapText="1"/>
    </xf>
    <xf numFmtId="0" fontId="15" fillId="2" borderId="5" xfId="0" applyNumberFormat="1" applyFont="1" applyFill="1" applyBorder="1" applyAlignment="1">
      <alignment horizontal="center" vertical="center" wrapText="1"/>
    </xf>
    <xf numFmtId="0" fontId="15" fillId="2" borderId="17" xfId="0" applyNumberFormat="1" applyFont="1" applyFill="1" applyBorder="1" applyAlignment="1">
      <alignment horizontal="center" vertical="center" wrapText="1"/>
    </xf>
    <xf numFmtId="0" fontId="15" fillId="2" borderId="11" xfId="0" applyNumberFormat="1" applyFont="1" applyFill="1" applyBorder="1" applyAlignment="1">
      <alignment horizontal="center" vertical="center" wrapText="1"/>
    </xf>
    <xf numFmtId="0" fontId="15" fillId="2" borderId="12" xfId="0" applyNumberFormat="1" applyFont="1" applyFill="1" applyBorder="1" applyAlignment="1">
      <alignment horizontal="center" vertical="center" wrapText="1"/>
    </xf>
    <xf numFmtId="0" fontId="15" fillId="2" borderId="13" xfId="0" applyNumberFormat="1" applyFont="1" applyFill="1" applyBorder="1" applyAlignment="1">
      <alignment horizontal="center" vertical="center" wrapText="1"/>
    </xf>
    <xf numFmtId="0" fontId="15" fillId="2" borderId="6" xfId="0" applyNumberFormat="1" applyFont="1" applyFill="1" applyBorder="1" applyAlignment="1">
      <alignment horizontal="center" vertical="center" wrapText="1"/>
    </xf>
    <xf numFmtId="0" fontId="15" fillId="2" borderId="19" xfId="0" applyNumberFormat="1" applyFont="1" applyFill="1" applyBorder="1" applyAlignment="1">
      <alignment horizontal="center" vertical="center" wrapText="1"/>
    </xf>
    <xf numFmtId="0" fontId="15" fillId="2" borderId="14" xfId="0" applyNumberFormat="1" applyFont="1" applyFill="1" applyBorder="1" applyAlignment="1">
      <alignment horizontal="center" vertical="center" wrapText="1"/>
    </xf>
    <xf numFmtId="0" fontId="15" fillId="2" borderId="1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justify" vertical="center"/>
    </xf>
    <xf numFmtId="0" fontId="3" fillId="0" borderId="0" xfId="0" applyNumberFormat="1" applyFont="1" applyAlignment="1">
      <alignment vertical="center" wrapText="1"/>
    </xf>
    <xf numFmtId="0" fontId="5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6"/>
  <sheetViews>
    <sheetView tabSelected="1" topLeftCell="A261" workbookViewId="0">
      <selection activeCell="G280" sqref="G280"/>
    </sheetView>
  </sheetViews>
  <sheetFormatPr defaultColWidth="9.140625" defaultRowHeight="15"/>
  <cols>
    <col min="1" max="1" width="15.140625" customWidth="1"/>
    <col min="2" max="2" width="32" customWidth="1"/>
    <col min="5" max="5" width="9" customWidth="1"/>
    <col min="6" max="6" width="8.7109375" customWidth="1"/>
    <col min="8" max="8" width="6.28515625" customWidth="1"/>
    <col min="9" max="9" width="6.42578125" customWidth="1"/>
    <col min="10" max="10" width="6.85546875" customWidth="1"/>
    <col min="11" max="11" width="7.5703125" customWidth="1"/>
    <col min="12" max="12" width="6.7109375" customWidth="1"/>
    <col min="13" max="13" width="7" customWidth="1"/>
    <col min="14" max="14" width="6.5703125" customWidth="1"/>
    <col min="15" max="15" width="6.42578125" customWidth="1"/>
  </cols>
  <sheetData>
    <row r="1" spans="1:16" ht="15.75" customHeight="1">
      <c r="A1" s="1" t="s">
        <v>0</v>
      </c>
      <c r="B1" s="1" t="s">
        <v>1</v>
      </c>
      <c r="C1" s="2"/>
      <c r="D1" s="2"/>
      <c r="E1" s="161"/>
      <c r="F1" s="161"/>
      <c r="G1" s="2"/>
      <c r="H1" s="2"/>
      <c r="I1" s="2"/>
      <c r="J1" s="2"/>
      <c r="K1" s="2"/>
      <c r="L1" s="2"/>
      <c r="M1" s="2"/>
      <c r="N1" s="161"/>
      <c r="O1" s="161"/>
      <c r="P1" s="3"/>
    </row>
    <row r="2" spans="1:16" ht="15" customHeight="1">
      <c r="A2" s="229" t="s">
        <v>2</v>
      </c>
      <c r="B2" s="230" t="s">
        <v>3</v>
      </c>
      <c r="C2" s="161"/>
      <c r="D2" s="161"/>
      <c r="E2" s="2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</row>
    <row r="3" spans="1:16" ht="3" customHeight="1">
      <c r="A3" s="229"/>
      <c r="B3" s="230"/>
      <c r="C3" s="161"/>
      <c r="D3" s="161"/>
      <c r="E3" s="2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</row>
    <row r="4" spans="1:16" ht="21.75" customHeight="1">
      <c r="A4" s="213" t="s">
        <v>4</v>
      </c>
      <c r="B4" s="213" t="s">
        <v>5</v>
      </c>
      <c r="C4" s="213" t="s">
        <v>6</v>
      </c>
      <c r="D4" s="213" t="s">
        <v>7</v>
      </c>
      <c r="E4" s="214"/>
      <c r="F4" s="215"/>
      <c r="G4" s="211" t="s">
        <v>8</v>
      </c>
      <c r="H4" s="213" t="s">
        <v>9</v>
      </c>
      <c r="I4" s="214"/>
      <c r="J4" s="214"/>
      <c r="K4" s="215"/>
      <c r="L4" s="213" t="s">
        <v>10</v>
      </c>
      <c r="M4" s="214"/>
      <c r="N4" s="214"/>
      <c r="O4" s="215"/>
      <c r="P4" s="3"/>
    </row>
    <row r="5" spans="1:16" ht="36" customHeight="1">
      <c r="A5" s="231"/>
      <c r="B5" s="231"/>
      <c r="C5" s="231"/>
      <c r="D5" s="5" t="s">
        <v>11</v>
      </c>
      <c r="E5" s="5" t="s">
        <v>12</v>
      </c>
      <c r="F5" s="5" t="s">
        <v>13</v>
      </c>
      <c r="G5" s="212"/>
      <c r="H5" s="5" t="s">
        <v>14</v>
      </c>
      <c r="I5" s="5" t="s">
        <v>15</v>
      </c>
      <c r="J5" s="5" t="s">
        <v>16</v>
      </c>
      <c r="K5" s="5" t="s">
        <v>17</v>
      </c>
      <c r="L5" s="5" t="s">
        <v>18</v>
      </c>
      <c r="M5" s="5" t="s">
        <v>19</v>
      </c>
      <c r="N5" s="5" t="s">
        <v>20</v>
      </c>
      <c r="O5" s="5" t="s">
        <v>21</v>
      </c>
      <c r="P5" s="3"/>
    </row>
    <row r="6" spans="1:16" ht="36" customHeight="1">
      <c r="A6" s="4"/>
      <c r="B6" s="4" t="s">
        <v>22</v>
      </c>
      <c r="C6" s="6"/>
      <c r="D6" s="7"/>
      <c r="E6" s="7"/>
      <c r="F6" s="7"/>
      <c r="G6" s="8"/>
      <c r="H6" s="7"/>
      <c r="I6" s="7"/>
      <c r="J6" s="7"/>
      <c r="K6" s="7"/>
      <c r="L6" s="7"/>
      <c r="M6" s="7"/>
      <c r="N6" s="7"/>
      <c r="O6" s="9"/>
      <c r="P6" s="3"/>
    </row>
    <row r="7" spans="1:16" ht="22.5" customHeight="1">
      <c r="A7" s="10">
        <v>401</v>
      </c>
      <c r="B7" s="11" t="s">
        <v>23</v>
      </c>
      <c r="C7" s="12">
        <v>100</v>
      </c>
      <c r="D7" s="13">
        <v>7.1</v>
      </c>
      <c r="E7" s="13">
        <v>7.5</v>
      </c>
      <c r="F7" s="13">
        <v>37.799999999999997</v>
      </c>
      <c r="G7" s="13">
        <v>232.5</v>
      </c>
      <c r="H7" s="13">
        <v>0.01</v>
      </c>
      <c r="I7" s="13">
        <v>0.69</v>
      </c>
      <c r="J7" s="13"/>
      <c r="K7" s="13"/>
      <c r="L7" s="13">
        <v>75.900000000000006</v>
      </c>
      <c r="M7" s="13">
        <v>1.8</v>
      </c>
      <c r="N7" s="13">
        <v>30.1</v>
      </c>
      <c r="O7" s="13">
        <v>1.6</v>
      </c>
      <c r="P7" s="3"/>
    </row>
    <row r="8" spans="1:16" ht="20.25" customHeight="1">
      <c r="A8" s="10"/>
      <c r="B8" s="11" t="s">
        <v>24</v>
      </c>
      <c r="C8" s="12">
        <v>30</v>
      </c>
      <c r="D8" s="13">
        <v>0.15</v>
      </c>
      <c r="E8" s="13"/>
      <c r="F8" s="13">
        <v>21.24</v>
      </c>
      <c r="G8" s="13">
        <v>86.52</v>
      </c>
      <c r="H8" s="13"/>
      <c r="I8" s="13">
        <v>0.4</v>
      </c>
      <c r="J8" s="13"/>
      <c r="K8" s="13">
        <v>0.14000000000000001</v>
      </c>
      <c r="L8" s="13">
        <v>0.36</v>
      </c>
      <c r="M8" s="13"/>
      <c r="N8" s="13">
        <v>2.7</v>
      </c>
      <c r="O8" s="13">
        <v>0.12</v>
      </c>
      <c r="P8" s="3"/>
    </row>
    <row r="9" spans="1:16" ht="40.5" customHeight="1">
      <c r="A9" s="10">
        <v>173</v>
      </c>
      <c r="B9" s="11" t="s">
        <v>25</v>
      </c>
      <c r="C9" s="12">
        <v>200</v>
      </c>
      <c r="D9" s="13">
        <v>8.6</v>
      </c>
      <c r="E9" s="13">
        <v>12.8</v>
      </c>
      <c r="F9" s="13">
        <v>38.200000000000003</v>
      </c>
      <c r="G9" s="13">
        <v>302.8</v>
      </c>
      <c r="H9" s="13">
        <v>0.2</v>
      </c>
      <c r="I9" s="13">
        <v>0.9</v>
      </c>
      <c r="J9" s="13">
        <v>52.2</v>
      </c>
      <c r="K9" s="13"/>
      <c r="L9" s="13">
        <v>151</v>
      </c>
      <c r="M9" s="13">
        <v>252.2</v>
      </c>
      <c r="N9" s="13">
        <v>68.599999999999994</v>
      </c>
      <c r="O9" s="13">
        <v>2</v>
      </c>
      <c r="P9" s="3"/>
    </row>
    <row r="10" spans="1:16" ht="22.5" customHeight="1">
      <c r="A10" s="10">
        <v>376</v>
      </c>
      <c r="B10" s="11" t="s">
        <v>26</v>
      </c>
      <c r="C10" s="12">
        <v>200</v>
      </c>
      <c r="D10" s="13">
        <v>0.13</v>
      </c>
      <c r="E10" s="13">
        <v>0.02</v>
      </c>
      <c r="F10" s="13">
        <v>9.9</v>
      </c>
      <c r="G10" s="13">
        <v>29.5</v>
      </c>
      <c r="H10" s="13"/>
      <c r="I10" s="13">
        <v>2.8</v>
      </c>
      <c r="J10" s="13"/>
      <c r="K10" s="13">
        <v>0.21</v>
      </c>
      <c r="L10" s="13">
        <v>14.9</v>
      </c>
      <c r="M10" s="13">
        <v>4.3</v>
      </c>
      <c r="N10" s="13">
        <v>2.2999999999999998</v>
      </c>
      <c r="O10" s="13">
        <v>0.34</v>
      </c>
      <c r="P10" s="3"/>
    </row>
    <row r="11" spans="1:16" ht="20.25" customHeight="1">
      <c r="A11" s="10" t="s">
        <v>27</v>
      </c>
      <c r="B11" s="11" t="s">
        <v>28</v>
      </c>
      <c r="C11" s="12">
        <v>180</v>
      </c>
      <c r="D11" s="14">
        <v>1.6</v>
      </c>
      <c r="E11" s="14">
        <v>0.4</v>
      </c>
      <c r="F11" s="14">
        <v>14.8</v>
      </c>
      <c r="G11" s="14">
        <v>69</v>
      </c>
      <c r="H11" s="14">
        <v>0.06</v>
      </c>
      <c r="I11" s="14">
        <v>48</v>
      </c>
      <c r="J11" s="14">
        <v>9.6</v>
      </c>
      <c r="K11" s="14"/>
      <c r="L11" s="14">
        <v>59.8</v>
      </c>
      <c r="M11" s="14">
        <v>40</v>
      </c>
      <c r="N11" s="14">
        <v>22.6</v>
      </c>
      <c r="O11" s="13">
        <v>0.5</v>
      </c>
      <c r="P11" s="3"/>
    </row>
    <row r="12" spans="1:16" ht="15.75">
      <c r="A12" s="10"/>
      <c r="B12" s="15" t="s">
        <v>29</v>
      </c>
      <c r="C12" s="12">
        <v>1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3"/>
    </row>
    <row r="13" spans="1:16" ht="23.25" customHeight="1">
      <c r="A13" s="193" t="s">
        <v>30</v>
      </c>
      <c r="B13" s="194"/>
      <c r="C13" s="18">
        <v>710</v>
      </c>
      <c r="D13" s="19">
        <v>17.579999999999998</v>
      </c>
      <c r="E13" s="19">
        <v>20.72</v>
      </c>
      <c r="F13" s="19">
        <v>121.94</v>
      </c>
      <c r="G13" s="19">
        <f>SUM(G7:G11)</f>
        <v>720.31999999999994</v>
      </c>
      <c r="H13" s="19">
        <f>SUM(H7:H11)</f>
        <v>0.27</v>
      </c>
      <c r="I13" s="19">
        <f>SUM(I7:I11)</f>
        <v>52.79</v>
      </c>
      <c r="J13" s="19">
        <f>SUM(J7:J12)</f>
        <v>61.800000000000004</v>
      </c>
      <c r="K13" s="19">
        <v>0.35</v>
      </c>
      <c r="L13" s="19">
        <f>SUM(L7:L11)</f>
        <v>301.95999999999998</v>
      </c>
      <c r="M13" s="19">
        <f>SUM(M7:M12)</f>
        <v>298.3</v>
      </c>
      <c r="N13" s="19">
        <f>SUM(N7:N12)</f>
        <v>126.30000000000001</v>
      </c>
      <c r="O13" s="19">
        <f>SUM(O7:O11)</f>
        <v>4.5600000000000005</v>
      </c>
      <c r="P13" s="3"/>
    </row>
    <row r="14" spans="1:16">
      <c r="A14" s="216"/>
      <c r="B14" s="218" t="s">
        <v>31</v>
      </c>
      <c r="C14" s="220"/>
      <c r="D14" s="222"/>
      <c r="E14" s="223"/>
      <c r="F14" s="224"/>
      <c r="G14" s="225"/>
      <c r="H14" s="222"/>
      <c r="I14" s="223"/>
      <c r="J14" s="223"/>
      <c r="K14" s="224"/>
      <c r="L14" s="227"/>
      <c r="M14" s="223"/>
      <c r="N14" s="223"/>
      <c r="O14" s="228"/>
      <c r="P14" s="20"/>
    </row>
    <row r="15" spans="1:16">
      <c r="A15" s="217"/>
      <c r="B15" s="219"/>
      <c r="C15" s="221"/>
      <c r="D15" s="21"/>
      <c r="E15" s="21"/>
      <c r="F15" s="21"/>
      <c r="G15" s="226"/>
      <c r="H15" s="21"/>
      <c r="I15" s="21"/>
      <c r="J15" s="21"/>
      <c r="K15" s="21"/>
      <c r="L15" s="21"/>
      <c r="M15" s="21"/>
      <c r="N15" s="21"/>
      <c r="O15" s="22"/>
      <c r="P15" s="20"/>
    </row>
    <row r="16" spans="1:16" ht="24.75" customHeight="1">
      <c r="A16" s="23">
        <v>45</v>
      </c>
      <c r="B16" s="24" t="s">
        <v>32</v>
      </c>
      <c r="C16" s="25">
        <v>100</v>
      </c>
      <c r="D16" s="26">
        <v>0.1</v>
      </c>
      <c r="E16" s="26">
        <v>5.3</v>
      </c>
      <c r="F16" s="26">
        <v>7.5</v>
      </c>
      <c r="G16" s="26">
        <v>60.4</v>
      </c>
      <c r="H16" s="26">
        <v>0.02</v>
      </c>
      <c r="I16" s="26">
        <v>16.8</v>
      </c>
      <c r="J16" s="27"/>
      <c r="K16" s="26">
        <v>15.4</v>
      </c>
      <c r="L16" s="26">
        <v>24.8</v>
      </c>
      <c r="M16" s="28">
        <v>28.2</v>
      </c>
      <c r="N16" s="28">
        <v>15.2</v>
      </c>
      <c r="O16" s="26">
        <v>0.5</v>
      </c>
      <c r="P16" s="20"/>
    </row>
    <row r="17" spans="1:16" ht="31.5">
      <c r="A17" s="29">
        <v>102</v>
      </c>
      <c r="B17" s="30" t="s">
        <v>33</v>
      </c>
      <c r="C17" s="29">
        <v>250</v>
      </c>
      <c r="D17" s="13">
        <v>6.86</v>
      </c>
      <c r="E17" s="13">
        <v>6.58</v>
      </c>
      <c r="F17" s="13">
        <v>20.7</v>
      </c>
      <c r="G17" s="13">
        <v>185.4</v>
      </c>
      <c r="H17" s="31">
        <v>0.2</v>
      </c>
      <c r="I17" s="31">
        <v>0.8</v>
      </c>
      <c r="J17" s="31" t="s">
        <v>34</v>
      </c>
      <c r="K17" s="31">
        <v>17.8</v>
      </c>
      <c r="L17" s="31">
        <v>41.9</v>
      </c>
      <c r="M17" s="31">
        <v>76.400000000000006</v>
      </c>
      <c r="N17" s="31">
        <v>29.6</v>
      </c>
      <c r="O17" s="31">
        <v>2.1</v>
      </c>
      <c r="P17" s="20"/>
    </row>
    <row r="18" spans="1:16" ht="31.5">
      <c r="A18" s="12" t="s">
        <v>27</v>
      </c>
      <c r="B18" s="32" t="s">
        <v>35</v>
      </c>
      <c r="C18" s="33">
        <v>100</v>
      </c>
      <c r="D18" s="34">
        <v>15.2</v>
      </c>
      <c r="E18" s="34">
        <v>2.6</v>
      </c>
      <c r="F18" s="34">
        <v>3.4</v>
      </c>
      <c r="G18" s="34">
        <v>97.5</v>
      </c>
      <c r="H18" s="35">
        <v>0.06</v>
      </c>
      <c r="I18" s="34">
        <v>6.21</v>
      </c>
      <c r="J18" s="34">
        <v>238.8</v>
      </c>
      <c r="K18" s="34">
        <v>1.0900000000000001</v>
      </c>
      <c r="L18" s="34">
        <v>15.43</v>
      </c>
      <c r="M18" s="36">
        <v>122.5</v>
      </c>
      <c r="N18" s="37">
        <v>62.08</v>
      </c>
      <c r="O18" s="34">
        <v>1.2</v>
      </c>
      <c r="P18" s="20"/>
    </row>
    <row r="19" spans="1:16">
      <c r="A19" s="38">
        <v>302</v>
      </c>
      <c r="B19" s="39" t="s">
        <v>36</v>
      </c>
      <c r="C19" s="38">
        <v>180</v>
      </c>
      <c r="D19" s="38">
        <v>10.32</v>
      </c>
      <c r="E19" s="38">
        <v>7.3</v>
      </c>
      <c r="F19" s="38">
        <v>46.4</v>
      </c>
      <c r="G19" s="38">
        <v>292.56</v>
      </c>
      <c r="H19" s="38">
        <v>0.02</v>
      </c>
      <c r="I19" s="38"/>
      <c r="J19" s="13"/>
      <c r="K19" s="13">
        <v>0.7</v>
      </c>
      <c r="L19" s="38">
        <v>17.8</v>
      </c>
      <c r="M19" s="40">
        <v>244.7</v>
      </c>
      <c r="N19" s="40">
        <v>162.9</v>
      </c>
      <c r="O19" s="38">
        <v>5.5</v>
      </c>
      <c r="P19" s="20"/>
    </row>
    <row r="20" spans="1:16" ht="15.75">
      <c r="A20" s="41">
        <v>349</v>
      </c>
      <c r="B20" s="42" t="s">
        <v>37</v>
      </c>
      <c r="C20" s="43">
        <v>180</v>
      </c>
      <c r="D20" s="27">
        <v>1.04</v>
      </c>
      <c r="E20" s="27">
        <v>0.3</v>
      </c>
      <c r="F20" s="27">
        <v>42.5</v>
      </c>
      <c r="G20" s="27">
        <v>132.12</v>
      </c>
      <c r="H20" s="27">
        <v>0.02</v>
      </c>
      <c r="I20" s="27">
        <v>0.7</v>
      </c>
      <c r="J20" s="27"/>
      <c r="K20" s="27">
        <v>0.18</v>
      </c>
      <c r="L20" s="27">
        <v>5.3</v>
      </c>
      <c r="M20" s="37">
        <v>41.4</v>
      </c>
      <c r="N20" s="37">
        <v>29.7</v>
      </c>
      <c r="O20" s="27">
        <v>0.8</v>
      </c>
      <c r="P20" s="20"/>
    </row>
    <row r="21" spans="1:16" ht="15.75">
      <c r="A21" s="41" t="s">
        <v>38</v>
      </c>
      <c r="B21" s="44" t="s">
        <v>39</v>
      </c>
      <c r="C21" s="41">
        <v>40</v>
      </c>
      <c r="D21" s="13">
        <v>1.9</v>
      </c>
      <c r="E21" s="13">
        <v>5.6</v>
      </c>
      <c r="F21" s="13">
        <v>10.4</v>
      </c>
      <c r="G21" s="13">
        <v>56</v>
      </c>
      <c r="H21" s="13">
        <v>0.05</v>
      </c>
      <c r="I21" s="13"/>
      <c r="J21" s="13"/>
      <c r="K21" s="13">
        <v>0.48</v>
      </c>
      <c r="L21" s="13">
        <v>12.3</v>
      </c>
      <c r="M21" s="45">
        <v>56.5</v>
      </c>
      <c r="N21" s="45">
        <v>13.3</v>
      </c>
      <c r="O21" s="13">
        <v>1.7</v>
      </c>
      <c r="P21" s="20"/>
    </row>
    <row r="22" spans="1:16" ht="15.75">
      <c r="A22" s="41" t="s">
        <v>38</v>
      </c>
      <c r="B22" s="42" t="s">
        <v>40</v>
      </c>
      <c r="C22" s="41">
        <v>30</v>
      </c>
      <c r="D22" s="13">
        <v>2.37</v>
      </c>
      <c r="E22" s="13">
        <v>0.3</v>
      </c>
      <c r="F22" s="13">
        <v>14.49</v>
      </c>
      <c r="G22" s="13">
        <v>70.14</v>
      </c>
      <c r="H22" s="13">
        <v>0.02</v>
      </c>
      <c r="I22" s="13"/>
      <c r="J22" s="13"/>
      <c r="K22" s="13">
        <v>0.39</v>
      </c>
      <c r="L22" s="13">
        <v>6.9</v>
      </c>
      <c r="M22" s="45">
        <v>26.1</v>
      </c>
      <c r="N22" s="45">
        <v>9.9</v>
      </c>
      <c r="O22" s="13">
        <v>0.33</v>
      </c>
      <c r="P22" s="20"/>
    </row>
    <row r="23" spans="1:16" ht="15.75">
      <c r="A23" s="29"/>
      <c r="B23" s="11" t="s">
        <v>41</v>
      </c>
      <c r="C23" s="29">
        <v>1</v>
      </c>
      <c r="D23" s="46"/>
      <c r="E23" s="46"/>
      <c r="F23" s="46"/>
      <c r="G23" s="46"/>
      <c r="H23" s="47"/>
      <c r="I23" s="46"/>
      <c r="J23" s="46"/>
      <c r="K23" s="46"/>
      <c r="L23" s="46"/>
      <c r="M23" s="46"/>
      <c r="N23" s="46"/>
      <c r="O23" s="46"/>
      <c r="P23" s="20"/>
    </row>
    <row r="24" spans="1:16" ht="21.95" customHeight="1">
      <c r="A24" s="48"/>
      <c r="B24" s="49" t="s">
        <v>30</v>
      </c>
      <c r="C24" s="50">
        <f>SUM(C16:C23)</f>
        <v>881</v>
      </c>
      <c r="D24" s="50">
        <f>SUM(D16:D22)</f>
        <v>37.79</v>
      </c>
      <c r="E24" s="50">
        <f>SUM(E16:E22)</f>
        <v>27.98</v>
      </c>
      <c r="F24" s="50">
        <f>SUM(F16:F23)</f>
        <v>145.39000000000001</v>
      </c>
      <c r="G24" s="50">
        <f>SUM(G16:G22)</f>
        <v>894.12</v>
      </c>
      <c r="H24" s="50">
        <f>SUM(H16:H23)</f>
        <v>0.39000000000000007</v>
      </c>
      <c r="I24" s="50">
        <f>SUM(I16:I22)</f>
        <v>24.51</v>
      </c>
      <c r="J24" s="50">
        <v>238.8</v>
      </c>
      <c r="K24" s="50">
        <f>SUM(K16:K22)</f>
        <v>36.040000000000006</v>
      </c>
      <c r="L24" s="50">
        <f>SUM(L16:L23)</f>
        <v>124.42999999999999</v>
      </c>
      <c r="M24" s="50">
        <f>SUM(M16:M22)</f>
        <v>595.80000000000007</v>
      </c>
      <c r="N24" s="50">
        <f>SUM(N16:N22)</f>
        <v>322.67999999999995</v>
      </c>
      <c r="O24" s="50">
        <f>SUM(O16:O22)</f>
        <v>12.13</v>
      </c>
      <c r="P24" s="20"/>
    </row>
    <row r="25" spans="1:16" ht="24.2" customHeight="1">
      <c r="A25" s="48"/>
      <c r="B25" s="51" t="s">
        <v>42</v>
      </c>
      <c r="C25" s="50">
        <v>1590</v>
      </c>
      <c r="D25" s="50">
        <v>55.37</v>
      </c>
      <c r="E25" s="50">
        <v>48.7</v>
      </c>
      <c r="F25" s="50">
        <v>267.33</v>
      </c>
      <c r="G25" s="50">
        <v>1614.44</v>
      </c>
      <c r="H25" s="50">
        <v>0.66</v>
      </c>
      <c r="I25" s="50">
        <v>77.3</v>
      </c>
      <c r="J25" s="50">
        <v>300.60000000000002</v>
      </c>
      <c r="K25" s="50">
        <v>36.39</v>
      </c>
      <c r="L25" s="50">
        <v>426.39</v>
      </c>
      <c r="M25" s="50">
        <v>894.1</v>
      </c>
      <c r="N25" s="50">
        <v>448.98</v>
      </c>
      <c r="O25" s="50">
        <v>16.690000000000001</v>
      </c>
      <c r="P25" s="20"/>
    </row>
    <row r="26" spans="1:16" ht="15.75">
      <c r="A26" s="52" t="s">
        <v>43</v>
      </c>
      <c r="B26" s="52" t="s">
        <v>44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0"/>
    </row>
    <row r="27" spans="1:16" ht="15.75" customHeight="1">
      <c r="A27" s="171" t="s">
        <v>2</v>
      </c>
      <c r="B27" s="170" t="s">
        <v>3</v>
      </c>
      <c r="C27" s="161"/>
      <c r="D27" s="161"/>
      <c r="E27" s="2"/>
      <c r="F27" s="161"/>
      <c r="G27" s="161"/>
      <c r="H27" s="161"/>
      <c r="I27" s="161"/>
      <c r="J27" s="161"/>
      <c r="K27" s="161"/>
      <c r="L27" s="161"/>
      <c r="M27" s="161"/>
      <c r="N27" s="161"/>
      <c r="O27" s="161"/>
    </row>
    <row r="28" spans="1:16" ht="6" customHeight="1">
      <c r="A28" s="171"/>
      <c r="B28" s="170"/>
      <c r="C28" s="161"/>
      <c r="D28" s="161"/>
      <c r="E28" s="2"/>
      <c r="F28" s="161"/>
      <c r="G28" s="161"/>
      <c r="H28" s="161"/>
      <c r="I28" s="161"/>
      <c r="J28" s="161"/>
      <c r="K28" s="161"/>
      <c r="L28" s="161"/>
      <c r="M28" s="161"/>
      <c r="N28" s="161"/>
      <c r="O28" s="161"/>
    </row>
    <row r="29" spans="1:16" ht="15" customHeight="1">
      <c r="A29" s="165" t="s">
        <v>4</v>
      </c>
      <c r="B29" s="165" t="s">
        <v>5</v>
      </c>
      <c r="C29" s="167" t="s">
        <v>6</v>
      </c>
      <c r="D29" s="162" t="s">
        <v>7</v>
      </c>
      <c r="E29" s="163"/>
      <c r="F29" s="164"/>
      <c r="G29" s="159" t="s">
        <v>8</v>
      </c>
      <c r="H29" s="162" t="s">
        <v>9</v>
      </c>
      <c r="I29" s="163"/>
      <c r="J29" s="163"/>
      <c r="K29" s="164"/>
      <c r="L29" s="162" t="s">
        <v>10</v>
      </c>
      <c r="M29" s="163"/>
      <c r="N29" s="163"/>
      <c r="O29" s="164"/>
    </row>
    <row r="30" spans="1:16" ht="32.25" customHeight="1">
      <c r="A30" s="166"/>
      <c r="B30" s="166"/>
      <c r="C30" s="166"/>
      <c r="D30" s="56" t="s">
        <v>11</v>
      </c>
      <c r="E30" s="56" t="s">
        <v>12</v>
      </c>
      <c r="F30" s="56" t="s">
        <v>13</v>
      </c>
      <c r="G30" s="160"/>
      <c r="H30" s="56" t="s">
        <v>14</v>
      </c>
      <c r="I30" s="56" t="s">
        <v>15</v>
      </c>
      <c r="J30" s="56" t="s">
        <v>16</v>
      </c>
      <c r="K30" s="56" t="s">
        <v>17</v>
      </c>
      <c r="L30" s="56" t="s">
        <v>18</v>
      </c>
      <c r="M30" s="56" t="s">
        <v>19</v>
      </c>
      <c r="N30" s="56" t="s">
        <v>20</v>
      </c>
      <c r="O30" s="56" t="s">
        <v>21</v>
      </c>
    </row>
    <row r="31" spans="1:16" ht="32.25" customHeight="1">
      <c r="A31" s="53"/>
      <c r="B31" s="54" t="s">
        <v>22</v>
      </c>
      <c r="C31" s="57"/>
      <c r="D31" s="58"/>
      <c r="E31" s="58"/>
      <c r="F31" s="58"/>
      <c r="G31" s="59"/>
      <c r="H31" s="58"/>
      <c r="I31" s="58"/>
      <c r="J31" s="58"/>
      <c r="K31" s="58"/>
      <c r="L31" s="58"/>
      <c r="M31" s="58"/>
      <c r="N31" s="58"/>
      <c r="O31" s="60"/>
    </row>
    <row r="32" spans="1:16" ht="31.5">
      <c r="A32" s="61">
        <v>212</v>
      </c>
      <c r="B32" s="62" t="s">
        <v>45</v>
      </c>
      <c r="C32" s="63">
        <v>150</v>
      </c>
      <c r="D32" s="14">
        <v>10.4</v>
      </c>
      <c r="E32" s="14">
        <v>21.45</v>
      </c>
      <c r="F32" s="14">
        <v>2</v>
      </c>
      <c r="G32" s="14">
        <v>239.4</v>
      </c>
      <c r="H32" s="14">
        <v>0.1</v>
      </c>
      <c r="I32" s="14">
        <v>0.2</v>
      </c>
      <c r="J32" s="14">
        <v>243</v>
      </c>
      <c r="K32" s="14"/>
      <c r="L32" s="14">
        <v>217.2</v>
      </c>
      <c r="M32" s="14">
        <v>161.80000000000001</v>
      </c>
      <c r="N32" s="14">
        <v>12.1</v>
      </c>
      <c r="O32" s="14">
        <v>1.95</v>
      </c>
    </row>
    <row r="33" spans="1:16" ht="18.95" customHeight="1">
      <c r="A33" s="61">
        <v>376</v>
      </c>
      <c r="B33" s="11" t="s">
        <v>46</v>
      </c>
      <c r="C33" s="12">
        <v>200</v>
      </c>
      <c r="D33" s="61">
        <v>0.1</v>
      </c>
      <c r="E33" s="61">
        <v>0.02</v>
      </c>
      <c r="F33" s="61">
        <v>7</v>
      </c>
      <c r="G33" s="61">
        <v>28.4</v>
      </c>
      <c r="H33" s="61"/>
      <c r="I33" s="61">
        <v>1.6</v>
      </c>
      <c r="J33" s="61"/>
      <c r="K33" s="61">
        <v>0.01</v>
      </c>
      <c r="L33" s="61">
        <v>15.3</v>
      </c>
      <c r="M33" s="61">
        <v>0.44</v>
      </c>
      <c r="N33" s="61">
        <v>2.4</v>
      </c>
      <c r="O33" s="61">
        <v>0.4</v>
      </c>
    </row>
    <row r="34" spans="1:16" ht="24" customHeight="1">
      <c r="A34" s="10" t="s">
        <v>27</v>
      </c>
      <c r="B34" s="11" t="s">
        <v>47</v>
      </c>
      <c r="C34" s="41">
        <v>30</v>
      </c>
      <c r="D34" s="10">
        <v>1.4</v>
      </c>
      <c r="E34" s="10">
        <v>0.47</v>
      </c>
      <c r="F34" s="10">
        <v>7.8</v>
      </c>
      <c r="G34" s="10">
        <v>42</v>
      </c>
      <c r="H34" s="10">
        <v>0.04</v>
      </c>
      <c r="I34" s="10"/>
      <c r="J34" s="10"/>
      <c r="K34" s="10">
        <v>0.36</v>
      </c>
      <c r="L34" s="10">
        <v>9.1999999999999993</v>
      </c>
      <c r="M34" s="10">
        <v>42.4</v>
      </c>
      <c r="N34" s="10">
        <v>10</v>
      </c>
      <c r="O34" s="10">
        <v>1.2</v>
      </c>
    </row>
    <row r="35" spans="1:16" ht="24" customHeight="1">
      <c r="A35" s="10"/>
      <c r="B35" s="11" t="s">
        <v>48</v>
      </c>
      <c r="C35" s="41">
        <v>30</v>
      </c>
      <c r="D35" s="10">
        <v>2.37</v>
      </c>
      <c r="E35" s="10">
        <v>0.3</v>
      </c>
      <c r="F35" s="10">
        <v>14.49</v>
      </c>
      <c r="G35" s="10">
        <v>70.14</v>
      </c>
      <c r="H35" s="10">
        <v>0.02</v>
      </c>
      <c r="I35" s="10"/>
      <c r="J35" s="10"/>
      <c r="K35" s="10">
        <v>0.39</v>
      </c>
      <c r="L35" s="10">
        <v>6.9</v>
      </c>
      <c r="M35" s="64">
        <v>26.1</v>
      </c>
      <c r="N35" s="64">
        <v>9.9</v>
      </c>
      <c r="O35" s="10">
        <v>0.33</v>
      </c>
    </row>
    <row r="36" spans="1:16" ht="19.7" customHeight="1">
      <c r="A36" s="10" t="s">
        <v>27</v>
      </c>
      <c r="B36" s="11" t="s">
        <v>49</v>
      </c>
      <c r="C36" s="12">
        <v>40</v>
      </c>
      <c r="D36" s="10">
        <v>1.1200000000000001</v>
      </c>
      <c r="E36" s="10">
        <v>9.8000000000000007</v>
      </c>
      <c r="F36" s="10">
        <v>20.399999999999999</v>
      </c>
      <c r="G36" s="10">
        <v>174.4</v>
      </c>
      <c r="H36" s="10">
        <v>0.04</v>
      </c>
      <c r="I36" s="10" t="s">
        <v>50</v>
      </c>
      <c r="J36" s="10">
        <v>38.4</v>
      </c>
      <c r="K36" s="10">
        <v>0.6</v>
      </c>
      <c r="L36" s="10">
        <v>66.599999999999994</v>
      </c>
      <c r="M36" s="10">
        <v>46.4</v>
      </c>
      <c r="N36" s="10">
        <v>8</v>
      </c>
      <c r="O36" s="10">
        <v>0.48</v>
      </c>
    </row>
    <row r="37" spans="1:16" ht="19.7" customHeight="1">
      <c r="A37" s="10"/>
      <c r="B37" s="11" t="s">
        <v>51</v>
      </c>
      <c r="C37" s="12">
        <v>100</v>
      </c>
      <c r="D37" s="10">
        <v>0.8</v>
      </c>
      <c r="E37" s="10">
        <v>0.2</v>
      </c>
      <c r="F37" s="10">
        <v>6.8</v>
      </c>
      <c r="G37" s="10">
        <v>31.9</v>
      </c>
      <c r="H37" s="10">
        <v>0.04</v>
      </c>
      <c r="I37" s="10">
        <v>15.2</v>
      </c>
      <c r="J37" s="10">
        <v>6</v>
      </c>
      <c r="K37" s="10"/>
      <c r="L37" s="10">
        <v>30.8</v>
      </c>
      <c r="M37" s="10">
        <v>4.79</v>
      </c>
      <c r="N37" s="10">
        <v>9.57</v>
      </c>
      <c r="O37" s="10">
        <v>0.09</v>
      </c>
    </row>
    <row r="38" spans="1:16" ht="12" customHeight="1">
      <c r="A38" s="10"/>
      <c r="B38" s="65" t="s">
        <v>52</v>
      </c>
      <c r="C38" s="17">
        <v>1</v>
      </c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</row>
    <row r="39" spans="1:16" ht="27" customHeight="1">
      <c r="A39" s="193" t="s">
        <v>30</v>
      </c>
      <c r="B39" s="194"/>
      <c r="C39" s="191">
        <v>550</v>
      </c>
      <c r="D39" s="191">
        <f t="shared" ref="D39:O39" si="0">SUM(D32:D37)</f>
        <v>16.190000000000001</v>
      </c>
      <c r="E39" s="191">
        <f t="shared" si="0"/>
        <v>32.24</v>
      </c>
      <c r="F39" s="191">
        <f t="shared" si="0"/>
        <v>58.489999999999995</v>
      </c>
      <c r="G39" s="191">
        <f t="shared" si="0"/>
        <v>586.24</v>
      </c>
      <c r="H39" s="191">
        <f t="shared" si="0"/>
        <v>0.24000000000000002</v>
      </c>
      <c r="I39" s="191">
        <f t="shared" si="0"/>
        <v>17</v>
      </c>
      <c r="J39" s="191">
        <f t="shared" si="0"/>
        <v>287.39999999999998</v>
      </c>
      <c r="K39" s="191">
        <f t="shared" si="0"/>
        <v>1.3599999999999999</v>
      </c>
      <c r="L39" s="191">
        <f t="shared" si="0"/>
        <v>346</v>
      </c>
      <c r="M39" s="191">
        <f t="shared" si="0"/>
        <v>281.93</v>
      </c>
      <c r="N39" s="191">
        <f t="shared" si="0"/>
        <v>51.97</v>
      </c>
      <c r="O39" s="191">
        <f t="shared" si="0"/>
        <v>4.4499999999999993</v>
      </c>
      <c r="P39" s="67"/>
    </row>
    <row r="40" spans="1:16" ht="9.9499999999999993" customHeight="1">
      <c r="A40" s="195"/>
      <c r="B40" s="196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</row>
    <row r="41" spans="1:16" ht="30" customHeight="1">
      <c r="A41" s="5"/>
      <c r="B41" s="5" t="s">
        <v>53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6" ht="30" customHeight="1">
      <c r="A42" s="68">
        <v>67</v>
      </c>
      <c r="B42" s="39" t="s">
        <v>54</v>
      </c>
      <c r="C42" s="13">
        <v>100</v>
      </c>
      <c r="D42" s="26">
        <v>1.4</v>
      </c>
      <c r="E42" s="26">
        <v>10</v>
      </c>
      <c r="F42" s="26">
        <v>7.3</v>
      </c>
      <c r="G42" s="26">
        <v>125.1</v>
      </c>
      <c r="H42" s="26">
        <v>0.03</v>
      </c>
      <c r="I42" s="26">
        <v>9.6999999999999993</v>
      </c>
      <c r="J42" s="27"/>
      <c r="K42" s="26">
        <v>4.5</v>
      </c>
      <c r="L42" s="26">
        <v>31.2</v>
      </c>
      <c r="M42" s="28">
        <v>43.2</v>
      </c>
      <c r="N42" s="28">
        <v>19.5</v>
      </c>
      <c r="O42" s="26">
        <v>0.8</v>
      </c>
    </row>
    <row r="43" spans="1:16" ht="30" customHeight="1">
      <c r="A43" s="68">
        <v>99</v>
      </c>
      <c r="B43" s="39" t="s">
        <v>55</v>
      </c>
      <c r="C43" s="38">
        <v>250</v>
      </c>
      <c r="D43" s="38">
        <v>11.3</v>
      </c>
      <c r="E43" s="38">
        <v>12.4</v>
      </c>
      <c r="F43" s="38">
        <v>15.8</v>
      </c>
      <c r="G43" s="38">
        <v>204.1</v>
      </c>
      <c r="H43" s="38">
        <v>3.7</v>
      </c>
      <c r="I43" s="38">
        <v>11.3</v>
      </c>
      <c r="J43" s="13">
        <v>10</v>
      </c>
      <c r="K43" s="13">
        <v>1.6</v>
      </c>
      <c r="L43" s="38">
        <v>40.5</v>
      </c>
      <c r="M43" s="40">
        <v>16</v>
      </c>
      <c r="N43" s="40">
        <v>175.9</v>
      </c>
      <c r="O43" s="38">
        <v>11.9</v>
      </c>
    </row>
    <row r="44" spans="1:16" ht="22.35" customHeight="1">
      <c r="A44" s="68">
        <v>265</v>
      </c>
      <c r="B44" s="39" t="s">
        <v>56</v>
      </c>
      <c r="C44" s="41">
        <v>250</v>
      </c>
      <c r="D44" s="26">
        <v>21.1</v>
      </c>
      <c r="E44" s="26">
        <v>46.9</v>
      </c>
      <c r="F44" s="26">
        <v>43.1</v>
      </c>
      <c r="G44" s="26">
        <v>680</v>
      </c>
      <c r="H44" s="26">
        <v>0.6</v>
      </c>
      <c r="I44" s="27">
        <v>2.1</v>
      </c>
      <c r="J44" s="27">
        <v>24.25</v>
      </c>
      <c r="K44" s="26">
        <v>4.5</v>
      </c>
      <c r="L44" s="26">
        <v>20.45</v>
      </c>
      <c r="M44" s="28">
        <v>291</v>
      </c>
      <c r="N44" s="28">
        <v>66</v>
      </c>
      <c r="O44" s="26">
        <v>2.4</v>
      </c>
    </row>
    <row r="45" spans="1:16" ht="19.5" customHeight="1">
      <c r="A45" s="41" t="s">
        <v>57</v>
      </c>
      <c r="B45" s="44" t="s">
        <v>58</v>
      </c>
      <c r="C45" s="41">
        <v>200</v>
      </c>
      <c r="D45" s="38">
        <v>0.3</v>
      </c>
      <c r="E45" s="38">
        <v>0.1</v>
      </c>
      <c r="F45" s="38">
        <v>8.4</v>
      </c>
      <c r="G45" s="38">
        <v>35.4</v>
      </c>
      <c r="H45" s="38">
        <v>0.01</v>
      </c>
      <c r="I45" s="38">
        <v>24</v>
      </c>
      <c r="J45" s="13">
        <v>3.06</v>
      </c>
      <c r="K45" s="13"/>
      <c r="L45" s="38">
        <v>9.6</v>
      </c>
      <c r="M45" s="38">
        <v>8.6</v>
      </c>
      <c r="N45" s="38">
        <v>8.1</v>
      </c>
      <c r="O45" s="38">
        <v>0.36</v>
      </c>
    </row>
    <row r="46" spans="1:16" ht="19.5" customHeight="1">
      <c r="A46" s="68" t="s">
        <v>59</v>
      </c>
      <c r="B46" s="42" t="s">
        <v>40</v>
      </c>
      <c r="C46" s="41">
        <v>30</v>
      </c>
      <c r="D46" s="13">
        <v>2.37</v>
      </c>
      <c r="E46" s="13">
        <v>0.3</v>
      </c>
      <c r="F46" s="13">
        <v>14.49</v>
      </c>
      <c r="G46" s="13">
        <v>70.14</v>
      </c>
      <c r="H46" s="13">
        <v>0.02</v>
      </c>
      <c r="I46" s="13"/>
      <c r="J46" s="13"/>
      <c r="K46" s="13">
        <v>0.39</v>
      </c>
      <c r="L46" s="13">
        <v>6.9</v>
      </c>
      <c r="M46" s="45">
        <v>26.1</v>
      </c>
      <c r="N46" s="45">
        <v>9.9</v>
      </c>
      <c r="O46" s="13">
        <v>0.33</v>
      </c>
    </row>
    <row r="47" spans="1:16" ht="19.5" customHeight="1">
      <c r="A47" s="68" t="s">
        <v>59</v>
      </c>
      <c r="B47" s="39" t="s">
        <v>60</v>
      </c>
      <c r="C47" s="41">
        <v>30</v>
      </c>
      <c r="D47" s="13">
        <v>1.4</v>
      </c>
      <c r="E47" s="13">
        <v>0.47</v>
      </c>
      <c r="F47" s="13">
        <v>7.8</v>
      </c>
      <c r="G47" s="13">
        <v>42</v>
      </c>
      <c r="H47" s="13">
        <v>0.04</v>
      </c>
      <c r="I47" s="13"/>
      <c r="J47" s="13"/>
      <c r="K47" s="13">
        <v>0.36</v>
      </c>
      <c r="L47" s="13">
        <v>9.1999999999999993</v>
      </c>
      <c r="M47" s="45">
        <v>42.4</v>
      </c>
      <c r="N47" s="45">
        <v>10</v>
      </c>
      <c r="O47" s="13">
        <v>1.24</v>
      </c>
    </row>
    <row r="48" spans="1:16" ht="18.75" customHeight="1">
      <c r="A48" s="68"/>
      <c r="B48" s="39" t="s">
        <v>61</v>
      </c>
      <c r="C48" s="41">
        <v>1</v>
      </c>
      <c r="D48" s="69"/>
      <c r="E48" s="69"/>
      <c r="F48" s="69"/>
      <c r="G48" s="69"/>
      <c r="H48" s="69"/>
      <c r="I48" s="69"/>
      <c r="J48" s="70"/>
      <c r="K48" s="70"/>
      <c r="L48" s="69"/>
      <c r="M48" s="71"/>
      <c r="N48" s="71"/>
      <c r="O48" s="69"/>
    </row>
    <row r="49" spans="1:15" ht="30" customHeight="1">
      <c r="A49" s="72"/>
      <c r="B49" s="5" t="s">
        <v>30</v>
      </c>
      <c r="C49" s="73">
        <v>860</v>
      </c>
      <c r="D49" s="74">
        <f>SUM(D42:D47)</f>
        <v>37.869999999999997</v>
      </c>
      <c r="E49" s="74">
        <f>SUM(E42:E48)</f>
        <v>70.169999999999987</v>
      </c>
      <c r="F49" s="74">
        <f>SUM(F42:F47)</f>
        <v>96.89</v>
      </c>
      <c r="G49" s="74">
        <f>SUM(G42:G47)</f>
        <v>1156.7400000000002</v>
      </c>
      <c r="H49" s="74">
        <f>SUM(H42:H47)</f>
        <v>4.3999999999999995</v>
      </c>
      <c r="I49" s="74">
        <f>SUM(I42:I47)</f>
        <v>47.1</v>
      </c>
      <c r="J49" s="74">
        <f>SUM(J43:J47)</f>
        <v>37.31</v>
      </c>
      <c r="K49" s="74">
        <f>SUM(K42:K47)</f>
        <v>11.35</v>
      </c>
      <c r="L49" s="74">
        <f>SUM(L42:L48)</f>
        <v>117.85000000000001</v>
      </c>
      <c r="M49" s="74">
        <f>SUM(M42:M47)</f>
        <v>427.3</v>
      </c>
      <c r="N49" s="74">
        <f>SUM(N42:N47)</f>
        <v>289.39999999999998</v>
      </c>
      <c r="O49" s="74">
        <f>SUM(O42:O47)</f>
        <v>17.03</v>
      </c>
    </row>
    <row r="50" spans="1:15" ht="30" customHeight="1">
      <c r="A50" s="72"/>
      <c r="B50" s="75" t="s">
        <v>62</v>
      </c>
      <c r="C50" s="74">
        <v>1410</v>
      </c>
      <c r="D50" s="74">
        <v>54.06</v>
      </c>
      <c r="E50" s="74">
        <v>102.41</v>
      </c>
      <c r="F50" s="74">
        <v>155.38</v>
      </c>
      <c r="G50" s="74">
        <v>1742.98</v>
      </c>
      <c r="H50" s="74">
        <v>4.6399999999999997</v>
      </c>
      <c r="I50" s="74">
        <v>64.099999999999994</v>
      </c>
      <c r="J50" s="74">
        <v>324.70999999999998</v>
      </c>
      <c r="K50" s="74">
        <v>12.71</v>
      </c>
      <c r="L50" s="74">
        <v>463.85</v>
      </c>
      <c r="M50" s="74">
        <v>709.23</v>
      </c>
      <c r="N50" s="74">
        <v>341.37</v>
      </c>
      <c r="O50" s="74">
        <v>21.48</v>
      </c>
    </row>
    <row r="51" spans="1:15" ht="17.100000000000001" customHeight="1">
      <c r="A51" s="76"/>
      <c r="B51" s="76"/>
    </row>
    <row r="52" spans="1:15" ht="20.25" customHeight="1">
      <c r="A52" s="76" t="s">
        <v>63</v>
      </c>
      <c r="B52" s="76" t="s">
        <v>64</v>
      </c>
    </row>
    <row r="53" spans="1:15">
      <c r="A53" s="171" t="s">
        <v>65</v>
      </c>
      <c r="B53" s="170" t="s">
        <v>66</v>
      </c>
    </row>
    <row r="54" spans="1:15" hidden="1">
      <c r="A54" s="171"/>
      <c r="B54" s="170"/>
    </row>
    <row r="55" spans="1:15">
      <c r="A55" s="167" t="s">
        <v>4</v>
      </c>
      <c r="B55" s="167" t="s">
        <v>5</v>
      </c>
      <c r="C55" s="167" t="s">
        <v>6</v>
      </c>
      <c r="D55" s="162" t="s">
        <v>7</v>
      </c>
      <c r="E55" s="163"/>
      <c r="F55" s="164"/>
      <c r="G55" s="159" t="s">
        <v>8</v>
      </c>
      <c r="H55" s="162" t="s">
        <v>9</v>
      </c>
      <c r="I55" s="163"/>
      <c r="J55" s="163"/>
      <c r="K55" s="164"/>
      <c r="L55" s="162" t="s">
        <v>10</v>
      </c>
      <c r="M55" s="163"/>
      <c r="N55" s="163"/>
      <c r="O55" s="164"/>
    </row>
    <row r="56" spans="1:15" ht="32.25" customHeight="1">
      <c r="A56" s="166"/>
      <c r="B56" s="166"/>
      <c r="C56" s="166"/>
      <c r="D56" s="77" t="s">
        <v>11</v>
      </c>
      <c r="E56" s="77" t="s">
        <v>12</v>
      </c>
      <c r="F56" s="77" t="s">
        <v>13</v>
      </c>
      <c r="G56" s="160"/>
      <c r="H56" s="77" t="s">
        <v>14</v>
      </c>
      <c r="I56" s="77" t="s">
        <v>15</v>
      </c>
      <c r="J56" s="77" t="s">
        <v>16</v>
      </c>
      <c r="K56" s="77" t="s">
        <v>17</v>
      </c>
      <c r="L56" s="77" t="s">
        <v>18</v>
      </c>
      <c r="M56" s="77" t="s">
        <v>19</v>
      </c>
      <c r="N56" s="77" t="s">
        <v>20</v>
      </c>
      <c r="O56" s="77" t="s">
        <v>21</v>
      </c>
    </row>
    <row r="57" spans="1:15" ht="32.25" customHeight="1">
      <c r="A57" s="53"/>
      <c r="B57" s="54" t="s">
        <v>22</v>
      </c>
      <c r="C57" s="53"/>
      <c r="D57" s="77"/>
      <c r="E57" s="77"/>
      <c r="F57" s="77"/>
      <c r="G57" s="55"/>
      <c r="H57" s="77"/>
      <c r="I57" s="77"/>
      <c r="J57" s="77"/>
      <c r="K57" s="77"/>
      <c r="L57" s="77"/>
      <c r="M57" s="77"/>
      <c r="N57" s="77"/>
      <c r="O57" s="77"/>
    </row>
    <row r="58" spans="1:15" ht="21.75" customHeight="1">
      <c r="A58" s="207" t="s">
        <v>67</v>
      </c>
      <c r="B58" s="209" t="s">
        <v>68</v>
      </c>
      <c r="C58" s="12">
        <v>200</v>
      </c>
      <c r="D58" s="13">
        <v>18.899999999999999</v>
      </c>
      <c r="E58" s="13">
        <v>12.9</v>
      </c>
      <c r="F58" s="13">
        <v>59.7</v>
      </c>
      <c r="G58" s="13">
        <v>430.5</v>
      </c>
      <c r="H58" s="13">
        <v>0.6</v>
      </c>
      <c r="I58" s="13">
        <v>0.1</v>
      </c>
      <c r="J58" s="13">
        <v>0.89</v>
      </c>
      <c r="K58" s="13">
        <v>92.6</v>
      </c>
      <c r="L58" s="13">
        <v>173.6</v>
      </c>
      <c r="M58" s="13">
        <v>33.5</v>
      </c>
      <c r="N58" s="13">
        <v>236.7</v>
      </c>
      <c r="O58" s="13">
        <v>1.1000000000000001</v>
      </c>
    </row>
    <row r="59" spans="1:15" ht="27.6" customHeight="1">
      <c r="A59" s="208"/>
      <c r="B59" s="210"/>
      <c r="C59" s="12">
        <v>30</v>
      </c>
      <c r="D59" s="13">
        <v>2.04</v>
      </c>
      <c r="E59" s="13">
        <v>2.25</v>
      </c>
      <c r="F59" s="13">
        <v>15.15</v>
      </c>
      <c r="G59" s="13">
        <v>88.92</v>
      </c>
      <c r="H59" s="13">
        <v>0.01</v>
      </c>
      <c r="I59" s="13">
        <v>0.12</v>
      </c>
      <c r="J59" s="13">
        <v>8.4600000000000009</v>
      </c>
      <c r="K59" s="13"/>
      <c r="L59" s="13">
        <v>81</v>
      </c>
      <c r="M59" s="13">
        <v>57.2</v>
      </c>
      <c r="N59" s="13">
        <v>8.9</v>
      </c>
      <c r="O59" s="13">
        <v>0.5</v>
      </c>
    </row>
    <row r="60" spans="1:15" ht="19.5" customHeight="1">
      <c r="A60" s="12">
        <v>382</v>
      </c>
      <c r="B60" s="78" t="s">
        <v>69</v>
      </c>
      <c r="C60" s="12">
        <v>200</v>
      </c>
      <c r="D60" s="13">
        <v>6.5</v>
      </c>
      <c r="E60" s="13">
        <v>1.3</v>
      </c>
      <c r="F60" s="13">
        <v>19</v>
      </c>
      <c r="G60" s="13">
        <v>94.8</v>
      </c>
      <c r="H60" s="13">
        <v>0.05</v>
      </c>
      <c r="I60" s="13">
        <v>1.3</v>
      </c>
      <c r="J60" s="13">
        <v>24.4</v>
      </c>
      <c r="K60" s="13"/>
      <c r="L60" s="13">
        <v>133.19999999999999</v>
      </c>
      <c r="M60" s="13">
        <v>124.5</v>
      </c>
      <c r="N60" s="13">
        <v>25.5</v>
      </c>
      <c r="O60" s="13">
        <v>2</v>
      </c>
    </row>
    <row r="61" spans="1:15" ht="19.5" customHeight="1">
      <c r="A61" s="68" t="s">
        <v>59</v>
      </c>
      <c r="B61" s="42" t="s">
        <v>40</v>
      </c>
      <c r="C61" s="41">
        <v>30</v>
      </c>
      <c r="D61" s="13">
        <v>2.37</v>
      </c>
      <c r="E61" s="13">
        <v>0.3</v>
      </c>
      <c r="F61" s="13">
        <v>14.49</v>
      </c>
      <c r="G61" s="13">
        <v>70.14</v>
      </c>
      <c r="H61" s="13">
        <v>0.02</v>
      </c>
      <c r="I61" s="13"/>
      <c r="J61" s="13"/>
      <c r="K61" s="13">
        <v>0.39</v>
      </c>
      <c r="L61" s="13">
        <v>6.9</v>
      </c>
      <c r="M61" s="45">
        <v>26.1</v>
      </c>
      <c r="N61" s="45">
        <v>9.9</v>
      </c>
      <c r="O61" s="13">
        <v>0.33</v>
      </c>
    </row>
    <row r="62" spans="1:15" ht="22.5" customHeight="1">
      <c r="A62" s="12"/>
      <c r="B62" s="11" t="s">
        <v>70</v>
      </c>
      <c r="C62" s="79">
        <v>90</v>
      </c>
      <c r="D62" s="80"/>
      <c r="E62" s="13"/>
      <c r="F62" s="13">
        <v>8.1</v>
      </c>
      <c r="G62" s="13">
        <v>32.4</v>
      </c>
      <c r="H62" s="13">
        <v>1.35</v>
      </c>
      <c r="I62" s="13">
        <v>81</v>
      </c>
      <c r="J62" s="13"/>
      <c r="K62" s="13">
        <v>13.5</v>
      </c>
      <c r="L62" s="13">
        <v>16.2</v>
      </c>
      <c r="M62" s="13">
        <v>720</v>
      </c>
      <c r="N62" s="13">
        <v>360</v>
      </c>
      <c r="O62" s="13">
        <v>16.2</v>
      </c>
    </row>
    <row r="63" spans="1:15" ht="22.5" customHeight="1">
      <c r="A63" s="11"/>
      <c r="B63" s="81" t="s">
        <v>71</v>
      </c>
      <c r="C63" s="82">
        <v>1</v>
      </c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</row>
    <row r="64" spans="1:15">
      <c r="A64" s="191" t="s">
        <v>30</v>
      </c>
      <c r="B64" s="197"/>
      <c r="C64" s="193">
        <v>550</v>
      </c>
      <c r="D64" s="193">
        <f>SUM(D58:D62)</f>
        <v>29.81</v>
      </c>
      <c r="E64" s="193">
        <f>SUM(E58:E62)</f>
        <v>16.75</v>
      </c>
      <c r="F64" s="193">
        <f>SUM(F58:F63)</f>
        <v>116.44</v>
      </c>
      <c r="G64" s="193">
        <f>SUM(G58:G62)</f>
        <v>716.75999999999988</v>
      </c>
      <c r="H64" s="193">
        <f>SUM(H58:H62)</f>
        <v>2.0300000000000002</v>
      </c>
      <c r="I64" s="193">
        <f>SUM(I58:I62)</f>
        <v>82.52</v>
      </c>
      <c r="J64" s="193">
        <f>SUM(J58:J62)</f>
        <v>33.75</v>
      </c>
      <c r="K64" s="193">
        <f>SUM(K58:K62)</f>
        <v>106.49</v>
      </c>
      <c r="L64" s="193">
        <v>410.9</v>
      </c>
      <c r="M64" s="193">
        <f>SUM(M58:M62)</f>
        <v>961.3</v>
      </c>
      <c r="N64" s="193">
        <f>SUM(N58:N63)</f>
        <v>641</v>
      </c>
      <c r="O64" s="193">
        <f>SUM(O58:O62)</f>
        <v>20.13</v>
      </c>
    </row>
    <row r="65" spans="1:16">
      <c r="A65" s="198"/>
      <c r="B65" s="199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</row>
    <row r="66" spans="1:16" ht="24" customHeight="1">
      <c r="A66" s="5"/>
      <c r="B66" s="5" t="s">
        <v>72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6" ht="22.7" customHeight="1">
      <c r="A67" s="41" t="s">
        <v>73</v>
      </c>
      <c r="B67" s="44" t="s">
        <v>74</v>
      </c>
      <c r="C67" s="41">
        <v>100</v>
      </c>
      <c r="D67" s="26">
        <v>1.2</v>
      </c>
      <c r="E67" s="26">
        <v>0.2</v>
      </c>
      <c r="F67" s="26">
        <v>3.8</v>
      </c>
      <c r="G67" s="26">
        <v>21.3</v>
      </c>
      <c r="H67" s="26">
        <v>7.0000000000000007E-2</v>
      </c>
      <c r="I67" s="26">
        <v>25</v>
      </c>
      <c r="J67" s="27">
        <v>133</v>
      </c>
      <c r="K67" s="26"/>
      <c r="L67" s="26">
        <v>14</v>
      </c>
      <c r="M67" s="28">
        <v>26.7</v>
      </c>
      <c r="N67" s="28">
        <v>20</v>
      </c>
      <c r="O67" s="26">
        <v>0.9</v>
      </c>
    </row>
    <row r="68" spans="1:16" ht="29.45" customHeight="1">
      <c r="A68" s="61">
        <v>96</v>
      </c>
      <c r="B68" s="11" t="s">
        <v>75</v>
      </c>
      <c r="C68" s="12">
        <v>250</v>
      </c>
      <c r="D68" s="26">
        <v>2.9</v>
      </c>
      <c r="E68" s="26">
        <v>4.2</v>
      </c>
      <c r="F68" s="26">
        <v>5.3</v>
      </c>
      <c r="G68" s="26">
        <v>142.30000000000001</v>
      </c>
      <c r="H68" s="26">
        <v>0.09</v>
      </c>
      <c r="I68" s="26">
        <v>8.4</v>
      </c>
      <c r="J68" s="26">
        <v>13.1</v>
      </c>
      <c r="K68" s="26">
        <v>2.4</v>
      </c>
      <c r="L68" s="26">
        <v>31.2</v>
      </c>
      <c r="M68" s="26">
        <v>56.7</v>
      </c>
      <c r="N68" s="26">
        <v>24.2</v>
      </c>
      <c r="O68" s="26">
        <v>0.9</v>
      </c>
    </row>
    <row r="69" spans="1:16" ht="31.5">
      <c r="A69" s="41" t="s">
        <v>76</v>
      </c>
      <c r="B69" s="44" t="s">
        <v>77</v>
      </c>
      <c r="C69" s="41">
        <v>60</v>
      </c>
      <c r="D69" s="26">
        <v>11.52</v>
      </c>
      <c r="E69" s="26">
        <v>2.56</v>
      </c>
      <c r="F69" s="26">
        <v>8.08</v>
      </c>
      <c r="G69" s="26">
        <v>101.12</v>
      </c>
      <c r="H69" s="26">
        <v>0.04</v>
      </c>
      <c r="I69" s="26">
        <v>0.38</v>
      </c>
      <c r="J69" s="27">
        <v>3.36</v>
      </c>
      <c r="K69" s="27"/>
      <c r="L69" s="26">
        <v>17.600000000000001</v>
      </c>
      <c r="M69" s="28">
        <v>86.4</v>
      </c>
      <c r="N69" s="28">
        <v>38.4</v>
      </c>
      <c r="O69" s="26">
        <v>0.8</v>
      </c>
    </row>
    <row r="70" spans="1:16" ht="24" customHeight="1">
      <c r="A70" s="23"/>
      <c r="B70" s="24" t="s">
        <v>78</v>
      </c>
      <c r="C70" s="25">
        <v>40</v>
      </c>
      <c r="D70" s="26">
        <v>1.44</v>
      </c>
      <c r="E70" s="26">
        <v>5.03</v>
      </c>
      <c r="F70" s="26">
        <v>4.96</v>
      </c>
      <c r="G70" s="26">
        <v>73.3</v>
      </c>
      <c r="H70" s="38">
        <v>0.02</v>
      </c>
      <c r="I70" s="26">
        <v>0.16</v>
      </c>
      <c r="J70" s="27">
        <v>0.16</v>
      </c>
      <c r="K70" s="26"/>
      <c r="L70" s="26">
        <v>38.159999999999997</v>
      </c>
      <c r="M70" s="28">
        <v>6.32</v>
      </c>
      <c r="N70" s="28">
        <v>32.9</v>
      </c>
      <c r="O70" s="26">
        <v>0.14000000000000001</v>
      </c>
    </row>
    <row r="71" spans="1:16" ht="15.75">
      <c r="A71" s="10">
        <v>309</v>
      </c>
      <c r="B71" s="11" t="s">
        <v>79</v>
      </c>
      <c r="C71" s="12">
        <v>180</v>
      </c>
      <c r="D71" s="38">
        <v>6.6</v>
      </c>
      <c r="E71" s="38">
        <v>5.4</v>
      </c>
      <c r="F71" s="38">
        <v>31.74</v>
      </c>
      <c r="G71" s="38">
        <v>202.14</v>
      </c>
      <c r="H71" s="38">
        <v>7.0000000000000007E-2</v>
      </c>
      <c r="I71" s="38"/>
      <c r="J71" s="13"/>
      <c r="K71" s="13">
        <v>1.2</v>
      </c>
      <c r="L71" s="38">
        <v>5.8</v>
      </c>
      <c r="M71" s="40">
        <v>44.6</v>
      </c>
      <c r="N71" s="40">
        <v>25.3</v>
      </c>
      <c r="O71" s="38">
        <v>1.32</v>
      </c>
      <c r="P71" s="84"/>
    </row>
    <row r="72" spans="1:16" ht="22.9" customHeight="1">
      <c r="A72" s="41">
        <v>123</v>
      </c>
      <c r="B72" s="44" t="s">
        <v>80</v>
      </c>
      <c r="C72" s="41">
        <v>200</v>
      </c>
      <c r="D72" s="85">
        <v>0.2</v>
      </c>
      <c r="E72" s="85">
        <v>0.08</v>
      </c>
      <c r="F72" s="85">
        <v>17.420000000000002</v>
      </c>
      <c r="G72" s="85">
        <v>69.44</v>
      </c>
      <c r="H72" s="85">
        <v>0.06</v>
      </c>
      <c r="I72" s="85">
        <v>40</v>
      </c>
      <c r="J72" s="86"/>
      <c r="K72" s="86"/>
      <c r="L72" s="85">
        <v>7.52</v>
      </c>
      <c r="M72" s="85">
        <v>6.6</v>
      </c>
      <c r="N72" s="85">
        <v>6.2</v>
      </c>
      <c r="O72" s="85">
        <v>0.3</v>
      </c>
      <c r="P72" s="84"/>
    </row>
    <row r="73" spans="1:16" ht="24.75" customHeight="1">
      <c r="A73" s="41" t="s">
        <v>38</v>
      </c>
      <c r="B73" s="44" t="s">
        <v>39</v>
      </c>
      <c r="C73" s="41">
        <v>30</v>
      </c>
      <c r="D73" s="86">
        <v>1.4</v>
      </c>
      <c r="E73" s="86">
        <v>0.47</v>
      </c>
      <c r="F73" s="86">
        <v>7.8</v>
      </c>
      <c r="G73" s="86">
        <v>42</v>
      </c>
      <c r="H73" s="86">
        <v>0.04</v>
      </c>
      <c r="I73" s="86"/>
      <c r="J73" s="86"/>
      <c r="K73" s="86">
        <v>0.36</v>
      </c>
      <c r="L73" s="86">
        <v>9.1999999999999993</v>
      </c>
      <c r="M73" s="87">
        <v>42.4</v>
      </c>
      <c r="N73" s="87">
        <v>10</v>
      </c>
      <c r="O73" s="86">
        <v>1.24</v>
      </c>
      <c r="P73" s="84"/>
    </row>
    <row r="74" spans="1:16" ht="24.75" customHeight="1">
      <c r="A74" s="41" t="s">
        <v>38</v>
      </c>
      <c r="B74" s="42" t="s">
        <v>40</v>
      </c>
      <c r="C74" s="41">
        <v>30</v>
      </c>
      <c r="D74" s="13">
        <v>2.37</v>
      </c>
      <c r="E74" s="13">
        <v>0.3</v>
      </c>
      <c r="F74" s="13">
        <v>14.49</v>
      </c>
      <c r="G74" s="13">
        <v>70.14</v>
      </c>
      <c r="H74" s="13">
        <v>0.02</v>
      </c>
      <c r="I74" s="13"/>
      <c r="J74" s="13"/>
      <c r="K74" s="13">
        <v>0.39</v>
      </c>
      <c r="L74" s="13">
        <v>6.9</v>
      </c>
      <c r="M74" s="45">
        <v>26.1</v>
      </c>
      <c r="N74" s="45">
        <v>9.9</v>
      </c>
      <c r="O74" s="13">
        <v>0.33</v>
      </c>
    </row>
    <row r="75" spans="1:16" ht="24.75" customHeight="1">
      <c r="A75" s="10" t="s">
        <v>27</v>
      </c>
      <c r="B75" s="11" t="s">
        <v>49</v>
      </c>
      <c r="C75" s="12">
        <v>50</v>
      </c>
      <c r="D75" s="10">
        <v>1.4</v>
      </c>
      <c r="E75" s="10">
        <v>12.3</v>
      </c>
      <c r="F75" s="10">
        <v>25.5</v>
      </c>
      <c r="G75" s="10">
        <v>218</v>
      </c>
      <c r="H75" s="10">
        <v>0.06</v>
      </c>
      <c r="I75" s="10" t="s">
        <v>50</v>
      </c>
      <c r="J75" s="10">
        <v>48</v>
      </c>
      <c r="K75" s="10">
        <v>0.87</v>
      </c>
      <c r="L75" s="10">
        <v>83.3</v>
      </c>
      <c r="M75" s="10">
        <v>58</v>
      </c>
      <c r="N75" s="10">
        <v>10</v>
      </c>
      <c r="O75" s="10">
        <v>0.6</v>
      </c>
    </row>
    <row r="76" spans="1:16" ht="18.75" customHeight="1">
      <c r="A76" s="41"/>
      <c r="B76" s="44" t="s">
        <v>81</v>
      </c>
      <c r="C76" s="41">
        <v>1</v>
      </c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  <row r="77" spans="1:16" ht="25.5" customHeight="1">
      <c r="A77" s="75"/>
      <c r="B77" s="5" t="s">
        <v>30</v>
      </c>
      <c r="C77" s="73">
        <v>940</v>
      </c>
      <c r="D77" s="88">
        <v>29.03</v>
      </c>
      <c r="E77" s="88">
        <v>30.54</v>
      </c>
      <c r="F77" s="88">
        <v>119.09</v>
      </c>
      <c r="G77" s="88">
        <v>939.74</v>
      </c>
      <c r="H77" s="88">
        <v>0.47</v>
      </c>
      <c r="I77" s="88">
        <f>SUM(I67:I73)</f>
        <v>73.94</v>
      </c>
      <c r="J77" s="88">
        <f>SUM(J67:J76)</f>
        <v>197.62</v>
      </c>
      <c r="K77" s="88">
        <v>5.22</v>
      </c>
      <c r="L77" s="88">
        <v>213.68</v>
      </c>
      <c r="M77" s="88">
        <v>353.82</v>
      </c>
      <c r="N77" s="88">
        <v>176.9</v>
      </c>
      <c r="O77" s="88">
        <v>6.53</v>
      </c>
    </row>
    <row r="78" spans="1:16" ht="30.75" customHeight="1">
      <c r="A78" s="72"/>
      <c r="B78" s="75" t="s">
        <v>62</v>
      </c>
      <c r="C78" s="73">
        <v>1490</v>
      </c>
      <c r="D78" s="88">
        <v>58.84</v>
      </c>
      <c r="E78" s="88">
        <v>47.29</v>
      </c>
      <c r="F78" s="88">
        <v>236.43</v>
      </c>
      <c r="G78" s="88">
        <v>1656.5</v>
      </c>
      <c r="H78" s="88">
        <v>2.5</v>
      </c>
      <c r="I78" s="88">
        <v>156.46</v>
      </c>
      <c r="J78" s="88">
        <v>231.37</v>
      </c>
      <c r="K78" s="88">
        <v>111.71</v>
      </c>
      <c r="L78" s="88">
        <v>624.58000000000004</v>
      </c>
      <c r="M78" s="88">
        <v>1315.12</v>
      </c>
      <c r="N78" s="88">
        <v>817.9</v>
      </c>
      <c r="O78" s="88">
        <v>26.66</v>
      </c>
    </row>
    <row r="79" spans="1:16" ht="15.75">
      <c r="A79" s="76"/>
      <c r="B79" s="76"/>
      <c r="C79" s="89"/>
    </row>
    <row r="80" spans="1:16" ht="15.75">
      <c r="A80" s="76" t="s">
        <v>82</v>
      </c>
      <c r="B80" s="76" t="s">
        <v>83</v>
      </c>
      <c r="C80" s="89"/>
    </row>
    <row r="81" spans="1:15" ht="15.75">
      <c r="A81" s="171" t="s">
        <v>84</v>
      </c>
      <c r="B81" s="170" t="s">
        <v>66</v>
      </c>
      <c r="C81" s="89"/>
    </row>
    <row r="82" spans="1:15" ht="15.75" hidden="1">
      <c r="A82" s="171"/>
      <c r="B82" s="170"/>
      <c r="C82" s="89"/>
    </row>
    <row r="83" spans="1:15">
      <c r="A83" s="206" t="s">
        <v>85</v>
      </c>
      <c r="B83" s="206" t="s">
        <v>86</v>
      </c>
      <c r="C83" s="204" t="s">
        <v>87</v>
      </c>
      <c r="D83" s="162" t="s">
        <v>7</v>
      </c>
      <c r="E83" s="163"/>
      <c r="F83" s="164"/>
      <c r="G83" s="202" t="s">
        <v>8</v>
      </c>
      <c r="H83" s="162" t="s">
        <v>9</v>
      </c>
      <c r="I83" s="163"/>
      <c r="J83" s="163"/>
      <c r="K83" s="164"/>
      <c r="L83" s="162" t="s">
        <v>10</v>
      </c>
      <c r="M83" s="163"/>
      <c r="N83" s="163"/>
      <c r="O83" s="164"/>
    </row>
    <row r="84" spans="1:15" ht="34.5" customHeight="1">
      <c r="A84" s="205"/>
      <c r="B84" s="205"/>
      <c r="C84" s="205"/>
      <c r="D84" s="56" t="s">
        <v>11</v>
      </c>
      <c r="E84" s="56" t="s">
        <v>12</v>
      </c>
      <c r="F84" s="56" t="s">
        <v>13</v>
      </c>
      <c r="G84" s="203"/>
      <c r="H84" s="56" t="s">
        <v>14</v>
      </c>
      <c r="I84" s="56" t="s">
        <v>15</v>
      </c>
      <c r="J84" s="56" t="s">
        <v>16</v>
      </c>
      <c r="K84" s="56" t="s">
        <v>17</v>
      </c>
      <c r="L84" s="56" t="s">
        <v>18</v>
      </c>
      <c r="M84" s="56" t="s">
        <v>19</v>
      </c>
      <c r="N84" s="56" t="s">
        <v>20</v>
      </c>
      <c r="O84" s="56" t="s">
        <v>21</v>
      </c>
    </row>
    <row r="85" spans="1:15" ht="34.5" customHeight="1">
      <c r="A85" s="90"/>
      <c r="B85" s="56" t="s">
        <v>88</v>
      </c>
      <c r="C85" s="56"/>
      <c r="D85" s="56"/>
      <c r="E85" s="56"/>
      <c r="F85" s="56"/>
      <c r="G85" s="91"/>
      <c r="H85" s="56"/>
      <c r="I85" s="56"/>
      <c r="J85" s="56"/>
      <c r="K85" s="56"/>
      <c r="L85" s="56"/>
      <c r="M85" s="56"/>
      <c r="N85" s="56"/>
      <c r="O85" s="56"/>
    </row>
    <row r="86" spans="1:15" ht="34.15" customHeight="1">
      <c r="A86" s="63">
        <v>398</v>
      </c>
      <c r="B86" s="11" t="s">
        <v>89</v>
      </c>
      <c r="C86" s="12">
        <v>150</v>
      </c>
      <c r="D86" s="14">
        <v>10.3</v>
      </c>
      <c r="E86" s="14">
        <v>14.5</v>
      </c>
      <c r="F86" s="14">
        <v>54.2</v>
      </c>
      <c r="G86" s="14">
        <v>611.9</v>
      </c>
      <c r="H86" s="14">
        <v>0.2</v>
      </c>
      <c r="I86" s="14">
        <v>1.4</v>
      </c>
      <c r="J86" s="14">
        <v>60</v>
      </c>
      <c r="K86" s="14"/>
      <c r="L86" s="14">
        <v>150.9</v>
      </c>
      <c r="M86" s="14">
        <v>188.4</v>
      </c>
      <c r="N86" s="14">
        <v>45.9</v>
      </c>
      <c r="O86" s="14">
        <v>1.5</v>
      </c>
    </row>
    <row r="87" spans="1:15" ht="25.15" customHeight="1">
      <c r="A87" s="63"/>
      <c r="B87" s="11" t="s">
        <v>90</v>
      </c>
      <c r="C87" s="12">
        <v>50</v>
      </c>
      <c r="D87" s="13">
        <v>3.4</v>
      </c>
      <c r="E87" s="13">
        <v>3.75</v>
      </c>
      <c r="F87" s="13">
        <v>25.25</v>
      </c>
      <c r="G87" s="13">
        <v>148.19999999999999</v>
      </c>
      <c r="H87" s="13">
        <v>1.2E-2</v>
      </c>
      <c r="I87" s="13">
        <v>0.2</v>
      </c>
      <c r="J87" s="13">
        <v>14.1</v>
      </c>
      <c r="K87" s="13"/>
      <c r="L87" s="13">
        <v>135</v>
      </c>
      <c r="M87" s="13">
        <v>90.4</v>
      </c>
      <c r="N87" s="13">
        <v>14.8</v>
      </c>
      <c r="O87" s="13">
        <v>0.75</v>
      </c>
    </row>
    <row r="88" spans="1:15" ht="15.4" customHeight="1">
      <c r="A88" s="63"/>
      <c r="B88" s="11" t="s">
        <v>91</v>
      </c>
      <c r="C88" s="79">
        <v>120</v>
      </c>
      <c r="D88" s="80">
        <v>3.22</v>
      </c>
      <c r="E88" s="13">
        <v>2.87</v>
      </c>
      <c r="F88" s="13">
        <v>14.95</v>
      </c>
      <c r="G88" s="13">
        <v>98.9</v>
      </c>
      <c r="H88" s="13">
        <v>0.03</v>
      </c>
      <c r="I88" s="13">
        <v>1.84</v>
      </c>
      <c r="J88" s="13">
        <v>26.45</v>
      </c>
      <c r="K88" s="13"/>
      <c r="L88" s="13">
        <v>125.35</v>
      </c>
      <c r="M88" s="13">
        <v>97.72</v>
      </c>
      <c r="N88" s="13">
        <v>16.260000000000002</v>
      </c>
      <c r="O88" s="13">
        <v>0.12</v>
      </c>
    </row>
    <row r="89" spans="1:15" ht="18" customHeight="1">
      <c r="A89" s="63">
        <v>376</v>
      </c>
      <c r="B89" s="11" t="s">
        <v>92</v>
      </c>
      <c r="C89" s="12">
        <v>200</v>
      </c>
      <c r="D89" s="13">
        <v>0.1</v>
      </c>
      <c r="E89" s="13">
        <v>0.02</v>
      </c>
      <c r="F89" s="13">
        <v>7</v>
      </c>
      <c r="G89" s="13">
        <v>28.6</v>
      </c>
      <c r="H89" s="14" t="s">
        <v>93</v>
      </c>
      <c r="I89" s="14">
        <v>21.6</v>
      </c>
      <c r="J89" s="14" t="s">
        <v>93</v>
      </c>
      <c r="K89" s="14"/>
      <c r="L89" s="14">
        <v>27.54</v>
      </c>
      <c r="M89" s="14">
        <v>17.2</v>
      </c>
      <c r="N89" s="14">
        <v>14.1</v>
      </c>
      <c r="O89" s="14">
        <v>3.42</v>
      </c>
    </row>
    <row r="90" spans="1:15" ht="15.75">
      <c r="A90" s="12" t="s">
        <v>94</v>
      </c>
      <c r="B90" s="11" t="s">
        <v>95</v>
      </c>
      <c r="C90" s="12">
        <v>200</v>
      </c>
      <c r="D90" s="14">
        <v>3</v>
      </c>
      <c r="E90" s="14">
        <v>1</v>
      </c>
      <c r="F90" s="14">
        <v>42</v>
      </c>
      <c r="G90" s="14">
        <v>192</v>
      </c>
      <c r="H90" s="14">
        <v>0.08</v>
      </c>
      <c r="I90" s="14">
        <v>20</v>
      </c>
      <c r="J90" s="14" t="s">
        <v>93</v>
      </c>
      <c r="K90" s="14" t="s">
        <v>93</v>
      </c>
      <c r="L90" s="14">
        <v>16</v>
      </c>
      <c r="M90" s="14">
        <v>56</v>
      </c>
      <c r="N90" s="14">
        <v>64</v>
      </c>
      <c r="O90" s="13">
        <v>1.2</v>
      </c>
    </row>
    <row r="91" spans="1:15" ht="15.75">
      <c r="A91" s="12"/>
      <c r="B91" s="81" t="s">
        <v>71</v>
      </c>
      <c r="C91" s="82">
        <v>1</v>
      </c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</row>
    <row r="92" spans="1:15" ht="19.149999999999999" customHeight="1">
      <c r="A92" s="191" t="s">
        <v>30</v>
      </c>
      <c r="B92" s="197"/>
      <c r="C92" s="193">
        <v>720</v>
      </c>
      <c r="D92" s="193">
        <f>SUM(D86:D90)</f>
        <v>20.020000000000003</v>
      </c>
      <c r="E92" s="193">
        <v>22.14</v>
      </c>
      <c r="F92" s="193">
        <f>SUM(F86:F90)</f>
        <v>143.4</v>
      </c>
      <c r="G92" s="193">
        <f>SUM(G86:G90)</f>
        <v>1079.5999999999999</v>
      </c>
      <c r="H92" s="193">
        <f>SUM(H86:H90)</f>
        <v>0.32200000000000001</v>
      </c>
      <c r="I92" s="193">
        <f>SUM(I86:I91)</f>
        <v>45.040000000000006</v>
      </c>
      <c r="J92" s="193">
        <v>100.55</v>
      </c>
      <c r="K92" s="193" t="s">
        <v>96</v>
      </c>
      <c r="L92" s="193">
        <f>SUM(L86:L90)</f>
        <v>454.79</v>
      </c>
      <c r="M92" s="193">
        <f>SUM(M86:M90)</f>
        <v>449.71999999999997</v>
      </c>
      <c r="N92" s="193">
        <f>SUM(N86:N90)</f>
        <v>155.06</v>
      </c>
      <c r="O92" s="193">
        <f>SUM(O86:O90)</f>
        <v>6.99</v>
      </c>
    </row>
    <row r="93" spans="1:15" ht="19.149999999999999" customHeight="1">
      <c r="A93" s="198"/>
      <c r="B93" s="199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</row>
    <row r="94" spans="1:15" ht="19.149999999999999" customHeight="1">
      <c r="A94" s="5"/>
      <c r="B94" s="5" t="s">
        <v>72</v>
      </c>
      <c r="C94" s="5"/>
      <c r="D94" s="92"/>
      <c r="E94" s="92"/>
      <c r="F94" s="92"/>
      <c r="G94" s="5"/>
      <c r="H94" s="92"/>
      <c r="I94" s="92"/>
      <c r="J94" s="92"/>
      <c r="K94" s="92"/>
      <c r="L94" s="92"/>
      <c r="M94" s="92"/>
      <c r="N94" s="92"/>
      <c r="O94" s="92"/>
    </row>
    <row r="95" spans="1:15" ht="29.85" customHeight="1">
      <c r="A95" s="41">
        <v>22</v>
      </c>
      <c r="B95" s="44" t="s">
        <v>97</v>
      </c>
      <c r="C95" s="41">
        <v>100</v>
      </c>
      <c r="D95" s="26">
        <v>1.2</v>
      </c>
      <c r="E95" s="26">
        <v>2</v>
      </c>
      <c r="F95" s="26">
        <v>3.8</v>
      </c>
      <c r="G95" s="26">
        <v>73</v>
      </c>
      <c r="H95" s="26">
        <v>0.03</v>
      </c>
      <c r="I95" s="26">
        <v>13.2</v>
      </c>
      <c r="J95" s="27"/>
      <c r="K95" s="26">
        <v>25.7</v>
      </c>
      <c r="L95" s="26">
        <v>25.5</v>
      </c>
      <c r="M95" s="28">
        <v>35.700000000000003</v>
      </c>
      <c r="N95" s="28">
        <v>18.8</v>
      </c>
      <c r="O95" s="26">
        <v>0.7</v>
      </c>
    </row>
    <row r="96" spans="1:15" ht="29.65" customHeight="1">
      <c r="A96" s="68">
        <v>82</v>
      </c>
      <c r="B96" s="39" t="s">
        <v>98</v>
      </c>
      <c r="C96" s="68">
        <v>250</v>
      </c>
      <c r="D96" s="26">
        <v>2.6</v>
      </c>
      <c r="E96" s="26">
        <v>5.0999999999999996</v>
      </c>
      <c r="F96" s="26">
        <v>10.9</v>
      </c>
      <c r="G96" s="26">
        <v>151.25</v>
      </c>
      <c r="H96" s="38">
        <v>0.05</v>
      </c>
      <c r="I96" s="26">
        <v>10.6</v>
      </c>
      <c r="J96" s="27"/>
      <c r="K96" s="27">
        <v>2.4</v>
      </c>
      <c r="L96" s="26">
        <v>51.75</v>
      </c>
      <c r="M96" s="28">
        <v>54.6</v>
      </c>
      <c r="N96" s="28">
        <v>26.1</v>
      </c>
      <c r="O96" s="26">
        <v>1.2</v>
      </c>
    </row>
    <row r="97" spans="1:15" ht="31.5" customHeight="1">
      <c r="A97" s="41">
        <v>259</v>
      </c>
      <c r="B97" s="44" t="s">
        <v>99</v>
      </c>
      <c r="C97" s="41">
        <v>200</v>
      </c>
      <c r="D97" s="38">
        <v>14.05</v>
      </c>
      <c r="E97" s="38">
        <v>33.700000000000003</v>
      </c>
      <c r="F97" s="38">
        <v>18.899999999999999</v>
      </c>
      <c r="G97" s="38">
        <v>437.7</v>
      </c>
      <c r="H97" s="38">
        <v>0.3</v>
      </c>
      <c r="I97" s="38">
        <v>8.8000000000000007</v>
      </c>
      <c r="J97" s="13">
        <v>3.5</v>
      </c>
      <c r="K97" s="38">
        <v>0.4</v>
      </c>
      <c r="L97" s="38">
        <v>32.799999999999997</v>
      </c>
      <c r="M97" s="38">
        <v>205.9</v>
      </c>
      <c r="N97" s="38">
        <v>48.96</v>
      </c>
      <c r="O97" s="38">
        <v>3.4</v>
      </c>
    </row>
    <row r="98" spans="1:15" ht="20.100000000000001" customHeight="1">
      <c r="A98" s="93">
        <v>349</v>
      </c>
      <c r="B98" s="42" t="s">
        <v>37</v>
      </c>
      <c r="C98" s="13">
        <v>200</v>
      </c>
      <c r="D98" s="26">
        <v>1.2</v>
      </c>
      <c r="E98" s="26">
        <v>0.3</v>
      </c>
      <c r="F98" s="26">
        <v>47.2</v>
      </c>
      <c r="G98" s="26">
        <v>146.80000000000001</v>
      </c>
      <c r="H98" s="26">
        <v>0.02</v>
      </c>
      <c r="I98" s="26">
        <v>0.8</v>
      </c>
      <c r="J98" s="27" t="s">
        <v>34</v>
      </c>
      <c r="K98" s="27">
        <v>0.2</v>
      </c>
      <c r="L98" s="26">
        <v>5.9</v>
      </c>
      <c r="M98" s="28">
        <v>46</v>
      </c>
      <c r="N98" s="28">
        <v>33</v>
      </c>
      <c r="O98" s="26">
        <v>0.9</v>
      </c>
    </row>
    <row r="99" spans="1:15" ht="25.5" customHeight="1">
      <c r="A99" s="41" t="s">
        <v>38</v>
      </c>
      <c r="B99" s="42" t="s">
        <v>40</v>
      </c>
      <c r="C99" s="41">
        <v>30</v>
      </c>
      <c r="D99" s="13">
        <v>2.37</v>
      </c>
      <c r="E99" s="13">
        <v>0.3</v>
      </c>
      <c r="F99" s="13">
        <v>14.49</v>
      </c>
      <c r="G99" s="13">
        <v>70.14</v>
      </c>
      <c r="H99" s="13">
        <v>0.02</v>
      </c>
      <c r="I99" s="13"/>
      <c r="J99" s="13"/>
      <c r="K99" s="13">
        <v>0.39</v>
      </c>
      <c r="L99" s="13">
        <v>6.9</v>
      </c>
      <c r="M99" s="45">
        <v>26.1</v>
      </c>
      <c r="N99" s="45">
        <v>9.9</v>
      </c>
      <c r="O99" s="13">
        <v>0.33</v>
      </c>
    </row>
    <row r="100" spans="1:15" ht="24.75" customHeight="1">
      <c r="A100" s="41" t="s">
        <v>38</v>
      </c>
      <c r="B100" s="44" t="s">
        <v>39</v>
      </c>
      <c r="C100" s="41">
        <v>30</v>
      </c>
      <c r="D100" s="13">
        <v>1.4</v>
      </c>
      <c r="E100" s="13">
        <v>0.47</v>
      </c>
      <c r="F100" s="13">
        <v>7.8</v>
      </c>
      <c r="G100" s="13">
        <v>42</v>
      </c>
      <c r="H100" s="13">
        <v>0.04</v>
      </c>
      <c r="I100" s="13"/>
      <c r="J100" s="13"/>
      <c r="K100" s="13">
        <v>0.36</v>
      </c>
      <c r="L100" s="13">
        <v>9.1999999999999993</v>
      </c>
      <c r="M100" s="45">
        <v>42.4</v>
      </c>
      <c r="N100" s="45">
        <v>10</v>
      </c>
      <c r="O100" s="13">
        <v>1.24</v>
      </c>
    </row>
    <row r="101" spans="1:15" ht="18.95" customHeight="1">
      <c r="A101" s="41"/>
      <c r="B101" s="44" t="s">
        <v>81</v>
      </c>
      <c r="C101" s="41">
        <v>1</v>
      </c>
      <c r="D101" s="94"/>
      <c r="E101" s="94"/>
      <c r="F101" s="94"/>
      <c r="G101" s="94"/>
      <c r="H101" s="94"/>
      <c r="I101" s="94"/>
      <c r="J101" s="17"/>
      <c r="K101" s="17"/>
      <c r="L101" s="94"/>
      <c r="M101" s="94"/>
      <c r="N101" s="94"/>
      <c r="O101" s="94"/>
    </row>
    <row r="102" spans="1:15" ht="18.95" customHeight="1">
      <c r="A102" s="75"/>
      <c r="B102" s="95" t="s">
        <v>100</v>
      </c>
      <c r="C102" s="96">
        <v>810</v>
      </c>
      <c r="D102" s="88">
        <f t="shared" ref="D102:O102" si="1">SUM(D95:D101)</f>
        <v>22.82</v>
      </c>
      <c r="E102" s="88">
        <f t="shared" si="1"/>
        <v>41.87</v>
      </c>
      <c r="F102" s="88">
        <f t="shared" si="1"/>
        <v>103.08999999999999</v>
      </c>
      <c r="G102" s="88">
        <f t="shared" si="1"/>
        <v>920.89</v>
      </c>
      <c r="H102" s="88">
        <f t="shared" si="1"/>
        <v>0.46</v>
      </c>
      <c r="I102" s="88">
        <f t="shared" si="1"/>
        <v>33.399999999999991</v>
      </c>
      <c r="J102" s="88">
        <f t="shared" si="1"/>
        <v>3.5</v>
      </c>
      <c r="K102" s="88">
        <f t="shared" si="1"/>
        <v>29.449999999999996</v>
      </c>
      <c r="L102" s="88">
        <f t="shared" si="1"/>
        <v>132.05000000000001</v>
      </c>
      <c r="M102" s="88">
        <f t="shared" si="1"/>
        <v>410.70000000000005</v>
      </c>
      <c r="N102" s="88">
        <f t="shared" si="1"/>
        <v>146.76000000000002</v>
      </c>
      <c r="O102" s="88">
        <f t="shared" si="1"/>
        <v>7.7700000000000005</v>
      </c>
    </row>
    <row r="103" spans="1:15" ht="25.5" customHeight="1">
      <c r="A103" s="97"/>
      <c r="B103" s="98" t="s">
        <v>101</v>
      </c>
      <c r="C103" s="99">
        <v>1530</v>
      </c>
      <c r="D103" s="100">
        <v>42.84</v>
      </c>
      <c r="E103" s="100">
        <v>64.010000000000005</v>
      </c>
      <c r="F103" s="100">
        <v>246.49</v>
      </c>
      <c r="G103" s="100">
        <v>2000.49</v>
      </c>
      <c r="H103" s="100">
        <v>0.78</v>
      </c>
      <c r="I103" s="100">
        <v>78.44</v>
      </c>
      <c r="J103" s="100">
        <v>104.05</v>
      </c>
      <c r="K103" s="100">
        <v>29.45</v>
      </c>
      <c r="L103" s="100">
        <v>586.84</v>
      </c>
      <c r="M103" s="100">
        <v>860.42</v>
      </c>
      <c r="N103" s="100">
        <v>301.82</v>
      </c>
      <c r="O103" s="100">
        <v>14.76</v>
      </c>
    </row>
    <row r="104" spans="1:15" ht="19.350000000000001" customHeight="1">
      <c r="A104" s="101"/>
      <c r="B104" s="102"/>
      <c r="C104" s="103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</row>
    <row r="105" spans="1:15" ht="24" customHeight="1">
      <c r="A105" s="76" t="s">
        <v>82</v>
      </c>
      <c r="B105" s="76" t="s">
        <v>102</v>
      </c>
      <c r="C105" s="89"/>
    </row>
    <row r="106" spans="1:15" ht="15.75">
      <c r="A106" s="171" t="s">
        <v>84</v>
      </c>
      <c r="B106" s="170" t="s">
        <v>66</v>
      </c>
      <c r="C106" s="89"/>
    </row>
    <row r="107" spans="1:15" ht="9.9499999999999993" customHeight="1">
      <c r="A107" s="171"/>
      <c r="B107" s="170"/>
      <c r="C107" s="89"/>
    </row>
    <row r="108" spans="1:15">
      <c r="A108" s="200" t="s">
        <v>85</v>
      </c>
      <c r="B108" s="200" t="s">
        <v>86</v>
      </c>
      <c r="C108" s="200" t="s">
        <v>87</v>
      </c>
      <c r="D108" s="162" t="s">
        <v>7</v>
      </c>
      <c r="E108" s="163"/>
      <c r="F108" s="164"/>
      <c r="G108" s="159" t="s">
        <v>8</v>
      </c>
      <c r="H108" s="162" t="s">
        <v>9</v>
      </c>
      <c r="I108" s="163"/>
      <c r="J108" s="163"/>
      <c r="K108" s="164"/>
      <c r="L108" s="162" t="s">
        <v>10</v>
      </c>
      <c r="M108" s="163"/>
      <c r="N108" s="163"/>
      <c r="O108" s="164"/>
    </row>
    <row r="109" spans="1:15" ht="15.75">
      <c r="A109" s="201"/>
      <c r="B109" s="201"/>
      <c r="C109" s="201"/>
      <c r="D109" s="77" t="s">
        <v>11</v>
      </c>
      <c r="E109" s="77" t="s">
        <v>12</v>
      </c>
      <c r="F109" s="77" t="s">
        <v>13</v>
      </c>
      <c r="G109" s="160"/>
      <c r="H109" s="77" t="s">
        <v>14</v>
      </c>
      <c r="I109" s="77" t="s">
        <v>15</v>
      </c>
      <c r="J109" s="77" t="s">
        <v>16</v>
      </c>
      <c r="K109" s="77" t="s">
        <v>17</v>
      </c>
      <c r="L109" s="77" t="s">
        <v>18</v>
      </c>
      <c r="M109" s="77" t="s">
        <v>19</v>
      </c>
      <c r="N109" s="77" t="s">
        <v>20</v>
      </c>
      <c r="O109" s="77" t="s">
        <v>21</v>
      </c>
    </row>
    <row r="110" spans="1:15" ht="25.15" customHeight="1">
      <c r="A110" s="77"/>
      <c r="B110" s="56" t="s">
        <v>88</v>
      </c>
      <c r="C110" s="77"/>
      <c r="D110" s="77"/>
      <c r="E110" s="77"/>
      <c r="F110" s="77"/>
      <c r="G110" s="55"/>
      <c r="H110" s="77"/>
      <c r="I110" s="77"/>
      <c r="J110" s="77"/>
      <c r="K110" s="77"/>
      <c r="L110" s="77"/>
      <c r="M110" s="77"/>
      <c r="N110" s="77"/>
      <c r="O110" s="77"/>
    </row>
    <row r="111" spans="1:15" ht="27" customHeight="1">
      <c r="A111" s="12">
        <v>243</v>
      </c>
      <c r="B111" s="11" t="s">
        <v>103</v>
      </c>
      <c r="C111" s="41">
        <v>100</v>
      </c>
      <c r="D111" s="85">
        <v>10.4</v>
      </c>
      <c r="E111" s="85">
        <v>23.9</v>
      </c>
      <c r="F111" s="85">
        <v>0.37</v>
      </c>
      <c r="G111" s="85">
        <v>260.5</v>
      </c>
      <c r="H111" s="85"/>
      <c r="I111" s="85"/>
      <c r="J111" s="85"/>
      <c r="K111" s="85">
        <v>0.6</v>
      </c>
      <c r="L111" s="85">
        <v>19.2</v>
      </c>
      <c r="M111" s="85">
        <v>98.6</v>
      </c>
      <c r="N111" s="85">
        <v>10.6</v>
      </c>
      <c r="O111" s="85">
        <v>1.2</v>
      </c>
    </row>
    <row r="112" spans="1:15" ht="25.5" customHeight="1">
      <c r="A112" s="12">
        <v>202</v>
      </c>
      <c r="B112" s="11" t="s">
        <v>104</v>
      </c>
      <c r="C112" s="41">
        <v>180</v>
      </c>
      <c r="D112" s="85">
        <v>5.5</v>
      </c>
      <c r="E112" s="85">
        <v>4.5</v>
      </c>
      <c r="F112" s="85">
        <v>26.4</v>
      </c>
      <c r="G112" s="85">
        <v>168.4</v>
      </c>
      <c r="H112" s="85">
        <v>0.08</v>
      </c>
      <c r="I112" s="85"/>
      <c r="J112" s="86"/>
      <c r="K112" s="86">
        <v>1</v>
      </c>
      <c r="L112" s="85">
        <v>4.8</v>
      </c>
      <c r="M112" s="105">
        <v>37.200000000000003</v>
      </c>
      <c r="N112" s="105">
        <v>21.1</v>
      </c>
      <c r="O112" s="85">
        <v>1.1000000000000001</v>
      </c>
    </row>
    <row r="113" spans="1:16" ht="19.5" customHeight="1">
      <c r="A113" s="12">
        <v>382</v>
      </c>
      <c r="B113" s="11" t="s">
        <v>69</v>
      </c>
      <c r="C113" s="12">
        <v>180</v>
      </c>
      <c r="D113" s="10">
        <v>5.9</v>
      </c>
      <c r="E113" s="10">
        <v>1.2</v>
      </c>
      <c r="F113" s="10">
        <v>17.100000000000001</v>
      </c>
      <c r="G113" s="10">
        <v>85.3</v>
      </c>
      <c r="H113" s="10">
        <v>0.05</v>
      </c>
      <c r="I113" s="10">
        <v>1.2</v>
      </c>
      <c r="J113" s="10">
        <v>21.96</v>
      </c>
      <c r="K113" s="10"/>
      <c r="L113" s="10">
        <v>119.9</v>
      </c>
      <c r="M113" s="10">
        <v>112.1</v>
      </c>
      <c r="N113" s="10">
        <v>23</v>
      </c>
      <c r="O113" s="10">
        <v>1.8</v>
      </c>
    </row>
    <row r="114" spans="1:16" ht="23.25" customHeight="1">
      <c r="A114" s="12"/>
      <c r="B114" s="11" t="s">
        <v>105</v>
      </c>
      <c r="C114" s="79">
        <v>100</v>
      </c>
      <c r="D114" s="106">
        <v>0.4</v>
      </c>
      <c r="E114" s="10">
        <v>0.4</v>
      </c>
      <c r="F114" s="10">
        <v>9.8000000000000007</v>
      </c>
      <c r="G114" s="10">
        <v>47</v>
      </c>
      <c r="H114" s="10">
        <v>0.03</v>
      </c>
      <c r="I114" s="10">
        <v>10</v>
      </c>
      <c r="J114" s="10"/>
      <c r="K114" s="10"/>
      <c r="L114" s="10">
        <v>16</v>
      </c>
      <c r="M114" s="10">
        <v>11</v>
      </c>
      <c r="N114" s="10">
        <v>9</v>
      </c>
      <c r="O114" s="10">
        <v>2.2000000000000002</v>
      </c>
    </row>
    <row r="115" spans="1:16" ht="23.25" customHeight="1">
      <c r="A115" s="12"/>
      <c r="B115" s="44" t="s">
        <v>39</v>
      </c>
      <c r="C115" s="41" t="s">
        <v>106</v>
      </c>
      <c r="D115" s="13">
        <v>1.4</v>
      </c>
      <c r="E115" s="13">
        <v>0.47</v>
      </c>
      <c r="F115" s="13">
        <v>7.8</v>
      </c>
      <c r="G115" s="13">
        <v>42</v>
      </c>
      <c r="H115" s="13">
        <v>0.04</v>
      </c>
      <c r="I115" s="13"/>
      <c r="J115" s="13"/>
      <c r="K115" s="13">
        <v>0.36</v>
      </c>
      <c r="L115" s="13">
        <v>9.1999999999999993</v>
      </c>
      <c r="M115" s="45">
        <v>42.4</v>
      </c>
      <c r="N115" s="45">
        <v>10</v>
      </c>
      <c r="O115" s="13">
        <v>1.24</v>
      </c>
    </row>
    <row r="116" spans="1:16" ht="15.75">
      <c r="A116" s="12"/>
      <c r="B116" s="15" t="s">
        <v>29</v>
      </c>
      <c r="C116" s="107">
        <v>1</v>
      </c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</row>
    <row r="117" spans="1:16" ht="21" customHeight="1">
      <c r="A117" s="73"/>
      <c r="B117" s="108" t="s">
        <v>30</v>
      </c>
      <c r="C117" s="73">
        <v>590</v>
      </c>
      <c r="D117" s="5">
        <f>SUM(D111:D115)</f>
        <v>23.599999999999998</v>
      </c>
      <c r="E117" s="5">
        <f>SUM(E111:E115)</f>
        <v>30.469999999999995</v>
      </c>
      <c r="F117" s="5">
        <f>SUM(F111:F115)</f>
        <v>61.47</v>
      </c>
      <c r="G117" s="5">
        <f>SUM(G111:G115)</f>
        <v>603.19999999999993</v>
      </c>
      <c r="H117" s="5">
        <v>0.2</v>
      </c>
      <c r="I117" s="5">
        <v>11.2</v>
      </c>
      <c r="J117" s="5">
        <v>21.96</v>
      </c>
      <c r="K117" s="5">
        <v>2</v>
      </c>
      <c r="L117" s="5">
        <v>169.1</v>
      </c>
      <c r="M117" s="5">
        <v>301.3</v>
      </c>
      <c r="N117" s="5">
        <v>73.7</v>
      </c>
      <c r="O117" s="5">
        <v>7.5</v>
      </c>
    </row>
    <row r="118" spans="1:16" ht="22.5" customHeight="1">
      <c r="A118" s="73"/>
      <c r="B118" s="109" t="s">
        <v>107</v>
      </c>
      <c r="C118" s="73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</row>
    <row r="119" spans="1:16" ht="29.45" customHeight="1">
      <c r="A119" s="41">
        <v>19</v>
      </c>
      <c r="B119" s="44" t="s">
        <v>108</v>
      </c>
      <c r="C119" s="41">
        <v>100</v>
      </c>
      <c r="D119" s="26">
        <v>0.96</v>
      </c>
      <c r="E119" s="26">
        <v>6</v>
      </c>
      <c r="F119" s="26">
        <v>3.7</v>
      </c>
      <c r="G119" s="26">
        <v>70</v>
      </c>
      <c r="H119" s="26">
        <v>0.03</v>
      </c>
      <c r="I119" s="26">
        <v>8.25</v>
      </c>
      <c r="J119" s="27"/>
      <c r="K119" s="26"/>
      <c r="L119" s="26">
        <v>19</v>
      </c>
      <c r="M119" s="28">
        <v>33.799999999999997</v>
      </c>
      <c r="N119" s="28">
        <v>16</v>
      </c>
      <c r="O119" s="26">
        <v>0.66</v>
      </c>
    </row>
    <row r="120" spans="1:16" ht="47.25">
      <c r="A120" s="41">
        <v>88</v>
      </c>
      <c r="B120" s="44" t="s">
        <v>109</v>
      </c>
      <c r="C120" s="41">
        <v>250</v>
      </c>
      <c r="D120" s="38">
        <v>2.6</v>
      </c>
      <c r="E120" s="38">
        <v>5.15</v>
      </c>
      <c r="F120" s="38">
        <v>7.9</v>
      </c>
      <c r="G120" s="38">
        <v>124.75</v>
      </c>
      <c r="H120" s="38">
        <v>0.06</v>
      </c>
      <c r="I120" s="38">
        <v>15.75</v>
      </c>
      <c r="J120" s="13"/>
      <c r="K120" s="38">
        <v>2.35</v>
      </c>
      <c r="L120" s="38">
        <v>51.25</v>
      </c>
      <c r="M120" s="40">
        <v>49</v>
      </c>
      <c r="N120" s="40">
        <v>22.12</v>
      </c>
      <c r="O120" s="38">
        <v>0.9</v>
      </c>
    </row>
    <row r="121" spans="1:16" ht="27.75" customHeight="1">
      <c r="A121" s="41">
        <v>64</v>
      </c>
      <c r="B121" s="44" t="s">
        <v>110</v>
      </c>
      <c r="C121" s="41">
        <v>100</v>
      </c>
      <c r="D121" s="38">
        <v>9.8000000000000007</v>
      </c>
      <c r="E121" s="38">
        <v>12.3</v>
      </c>
      <c r="F121" s="38">
        <v>7.6</v>
      </c>
      <c r="G121" s="38">
        <v>180.3</v>
      </c>
      <c r="H121" s="38">
        <v>7.0000000000000007E-2</v>
      </c>
      <c r="I121" s="38">
        <v>6.04</v>
      </c>
      <c r="J121" s="13">
        <v>27.5</v>
      </c>
      <c r="K121" s="13">
        <v>2.2000000000000002</v>
      </c>
      <c r="L121" s="38">
        <v>20.2</v>
      </c>
      <c r="M121" s="40">
        <v>118.5</v>
      </c>
      <c r="N121" s="40">
        <v>24.24</v>
      </c>
      <c r="O121" s="38">
        <v>2.02</v>
      </c>
    </row>
    <row r="122" spans="1:16" ht="21.75" customHeight="1">
      <c r="A122" s="68">
        <v>302</v>
      </c>
      <c r="B122" s="39" t="s">
        <v>111</v>
      </c>
      <c r="C122" s="38">
        <v>180</v>
      </c>
      <c r="D122" s="38">
        <v>10.32</v>
      </c>
      <c r="E122" s="38">
        <v>7.3</v>
      </c>
      <c r="F122" s="38">
        <v>46.4</v>
      </c>
      <c r="G122" s="38">
        <v>292.56</v>
      </c>
      <c r="H122" s="38">
        <v>0.02</v>
      </c>
      <c r="I122" s="38"/>
      <c r="J122" s="13"/>
      <c r="K122" s="13">
        <v>0.7</v>
      </c>
      <c r="L122" s="38">
        <v>17.8</v>
      </c>
      <c r="M122" s="40">
        <v>244.7</v>
      </c>
      <c r="N122" s="40">
        <v>162.9</v>
      </c>
      <c r="O122" s="38">
        <v>5.5</v>
      </c>
    </row>
    <row r="123" spans="1:16" ht="21" customHeight="1">
      <c r="A123" s="23">
        <v>342</v>
      </c>
      <c r="B123" s="24" t="s">
        <v>112</v>
      </c>
      <c r="C123" s="25">
        <v>200</v>
      </c>
      <c r="D123" s="27">
        <v>0.15</v>
      </c>
      <c r="E123" s="27">
        <v>0.15</v>
      </c>
      <c r="F123" s="27">
        <v>27.8</v>
      </c>
      <c r="G123" s="27">
        <v>114.6</v>
      </c>
      <c r="H123" s="13">
        <v>0.01</v>
      </c>
      <c r="I123" s="27">
        <v>0.9</v>
      </c>
      <c r="J123" s="27"/>
      <c r="K123" s="27">
        <v>0.08</v>
      </c>
      <c r="L123" s="27">
        <v>17</v>
      </c>
      <c r="M123" s="37">
        <v>5.0999999999999996</v>
      </c>
      <c r="N123" s="37">
        <v>7.1</v>
      </c>
      <c r="O123" s="27">
        <v>1</v>
      </c>
    </row>
    <row r="124" spans="1:16" ht="21" customHeight="1">
      <c r="A124" s="41" t="s">
        <v>38</v>
      </c>
      <c r="B124" s="44" t="s">
        <v>39</v>
      </c>
      <c r="C124" s="41">
        <v>40</v>
      </c>
      <c r="D124" s="13">
        <v>1.9</v>
      </c>
      <c r="E124" s="13">
        <v>5.6</v>
      </c>
      <c r="F124" s="13">
        <v>10.4</v>
      </c>
      <c r="G124" s="13">
        <v>56</v>
      </c>
      <c r="H124" s="13">
        <v>0.05</v>
      </c>
      <c r="I124" s="13"/>
      <c r="J124" s="13"/>
      <c r="K124" s="13">
        <v>0.48</v>
      </c>
      <c r="L124" s="13">
        <v>12.3</v>
      </c>
      <c r="M124" s="45">
        <v>56.5</v>
      </c>
      <c r="N124" s="45">
        <v>13.3</v>
      </c>
      <c r="O124" s="13">
        <v>1.7</v>
      </c>
    </row>
    <row r="125" spans="1:16" ht="21" customHeight="1">
      <c r="A125" s="41" t="s">
        <v>38</v>
      </c>
      <c r="B125" s="42" t="s">
        <v>40</v>
      </c>
      <c r="C125" s="41">
        <v>40</v>
      </c>
      <c r="D125" s="13">
        <v>3.16</v>
      </c>
      <c r="E125" s="13">
        <v>0.4</v>
      </c>
      <c r="F125" s="13">
        <v>19.32</v>
      </c>
      <c r="G125" s="13">
        <v>93.52</v>
      </c>
      <c r="H125" s="13">
        <v>0.03</v>
      </c>
      <c r="I125" s="13"/>
      <c r="J125" s="13"/>
      <c r="K125" s="13">
        <v>0.52</v>
      </c>
      <c r="L125" s="13">
        <v>9.1999999999999993</v>
      </c>
      <c r="M125" s="45">
        <v>34.799999999999997</v>
      </c>
      <c r="N125" s="45">
        <v>13.2</v>
      </c>
      <c r="O125" s="13">
        <v>0.44</v>
      </c>
    </row>
    <row r="126" spans="1:16" ht="15.75">
      <c r="A126" s="110"/>
      <c r="B126" s="111" t="s">
        <v>81</v>
      </c>
      <c r="C126" s="110">
        <v>1</v>
      </c>
      <c r="D126" s="112"/>
      <c r="E126" s="112"/>
      <c r="F126" s="112"/>
      <c r="G126" s="112"/>
      <c r="H126" s="112"/>
      <c r="I126" s="112"/>
      <c r="J126" s="113"/>
      <c r="K126" s="113"/>
      <c r="L126" s="112"/>
      <c r="M126" s="112"/>
      <c r="N126" s="112"/>
      <c r="O126" s="112"/>
    </row>
    <row r="127" spans="1:16" ht="25.5" customHeight="1">
      <c r="A127" s="75"/>
      <c r="B127" s="5" t="s">
        <v>30</v>
      </c>
      <c r="C127" s="73">
        <f t="shared" ref="C127:H127" si="2">SUM(C119:C125)</f>
        <v>910</v>
      </c>
      <c r="D127" s="88">
        <f t="shared" si="2"/>
        <v>28.889999999999997</v>
      </c>
      <c r="E127" s="88">
        <f t="shared" si="2"/>
        <v>36.9</v>
      </c>
      <c r="F127" s="88">
        <f t="shared" si="2"/>
        <v>123.12</v>
      </c>
      <c r="G127" s="88">
        <f t="shared" si="2"/>
        <v>931.73</v>
      </c>
      <c r="H127" s="88">
        <f t="shared" si="2"/>
        <v>0.27</v>
      </c>
      <c r="I127" s="88">
        <f>SUM(I119:I124)</f>
        <v>30.939999999999998</v>
      </c>
      <c r="J127" s="88">
        <f>SUM(J119:J126)</f>
        <v>27.5</v>
      </c>
      <c r="K127" s="88">
        <v>6.33</v>
      </c>
      <c r="L127" s="88">
        <v>146.75</v>
      </c>
      <c r="M127" s="88">
        <f>SUM(M119:M126)</f>
        <v>542.4</v>
      </c>
      <c r="N127" s="88">
        <f>SUM(N119:N126)</f>
        <v>258.86</v>
      </c>
      <c r="O127" s="88">
        <v>12.22</v>
      </c>
    </row>
    <row r="128" spans="1:16" ht="28.5" customHeight="1">
      <c r="A128" s="72"/>
      <c r="B128" s="114" t="s">
        <v>101</v>
      </c>
      <c r="C128" s="73">
        <v>1490</v>
      </c>
      <c r="D128" s="115">
        <v>52.49</v>
      </c>
      <c r="E128" s="115">
        <v>67.37</v>
      </c>
      <c r="F128" s="115">
        <v>184.59</v>
      </c>
      <c r="G128" s="115">
        <v>1534.93</v>
      </c>
      <c r="H128" s="115">
        <v>0.47</v>
      </c>
      <c r="I128" s="115">
        <v>42.14</v>
      </c>
      <c r="J128" s="115">
        <v>49.46</v>
      </c>
      <c r="K128" s="115">
        <v>8.33</v>
      </c>
      <c r="L128" s="115">
        <v>315.85000000000002</v>
      </c>
      <c r="M128" s="115">
        <v>843.7</v>
      </c>
      <c r="N128" s="115">
        <v>332.56</v>
      </c>
      <c r="O128" s="115">
        <v>19.72</v>
      </c>
      <c r="P128" t="s">
        <v>113</v>
      </c>
    </row>
    <row r="129" spans="1:16" ht="15.75">
      <c r="A129" s="116"/>
      <c r="B129" s="116"/>
      <c r="C129" s="89"/>
    </row>
    <row r="130" spans="1:16" ht="17.100000000000001" customHeight="1">
      <c r="A130" s="76" t="s">
        <v>43</v>
      </c>
      <c r="B130" s="76" t="s">
        <v>114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0"/>
    </row>
    <row r="131" spans="1:16" ht="17.100000000000001" customHeight="1">
      <c r="A131" s="171" t="s">
        <v>2</v>
      </c>
      <c r="B131" s="170" t="s">
        <v>115</v>
      </c>
      <c r="C131" s="161"/>
      <c r="D131" s="161"/>
      <c r="E131" s="2"/>
      <c r="F131" s="161"/>
      <c r="G131" s="161"/>
      <c r="H131" s="161"/>
      <c r="I131" s="161"/>
      <c r="J131" s="161"/>
      <c r="K131" s="161"/>
      <c r="L131" s="161"/>
      <c r="M131" s="161"/>
      <c r="N131" s="161"/>
      <c r="O131" s="161"/>
    </row>
    <row r="132" spans="1:16" ht="17.100000000000001" customHeight="1">
      <c r="A132" s="171"/>
      <c r="B132" s="170"/>
      <c r="C132" s="161"/>
      <c r="D132" s="161"/>
      <c r="E132" s="2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</row>
    <row r="133" spans="1:16" ht="17.100000000000001" customHeight="1">
      <c r="A133" s="168" t="s">
        <v>4</v>
      </c>
      <c r="B133" s="168" t="s">
        <v>5</v>
      </c>
      <c r="C133" s="167" t="s">
        <v>6</v>
      </c>
      <c r="D133" s="162" t="s">
        <v>7</v>
      </c>
      <c r="E133" s="163"/>
      <c r="F133" s="164"/>
      <c r="G133" s="159" t="s">
        <v>8</v>
      </c>
      <c r="H133" s="162" t="s">
        <v>9</v>
      </c>
      <c r="I133" s="163"/>
      <c r="J133" s="163"/>
      <c r="K133" s="164"/>
      <c r="L133" s="162" t="s">
        <v>10</v>
      </c>
      <c r="M133" s="163"/>
      <c r="N133" s="163"/>
      <c r="O133" s="164"/>
    </row>
    <row r="134" spans="1:16" ht="17.100000000000001" customHeight="1">
      <c r="A134" s="169"/>
      <c r="B134" s="169"/>
      <c r="C134" s="166"/>
      <c r="D134" s="56" t="s">
        <v>11</v>
      </c>
      <c r="E134" s="56" t="s">
        <v>12</v>
      </c>
      <c r="F134" s="56" t="s">
        <v>13</v>
      </c>
      <c r="G134" s="160"/>
      <c r="H134" s="56" t="s">
        <v>14</v>
      </c>
      <c r="I134" s="56" t="s">
        <v>15</v>
      </c>
      <c r="J134" s="56" t="s">
        <v>16</v>
      </c>
      <c r="K134" s="56" t="s">
        <v>17</v>
      </c>
      <c r="L134" s="56" t="s">
        <v>18</v>
      </c>
      <c r="M134" s="56" t="s">
        <v>19</v>
      </c>
      <c r="N134" s="56" t="s">
        <v>20</v>
      </c>
      <c r="O134" s="56" t="s">
        <v>21</v>
      </c>
    </row>
    <row r="135" spans="1:16" ht="17.100000000000001" customHeight="1">
      <c r="A135" s="53"/>
      <c r="B135" s="54" t="s">
        <v>22</v>
      </c>
      <c r="C135" s="57"/>
      <c r="D135" s="58"/>
      <c r="E135" s="58"/>
      <c r="F135" s="58"/>
      <c r="G135" s="59"/>
      <c r="H135" s="58"/>
      <c r="I135" s="58"/>
      <c r="J135" s="58"/>
      <c r="K135" s="58"/>
      <c r="L135" s="58"/>
      <c r="M135" s="58"/>
      <c r="N135" s="58"/>
      <c r="O135" s="60"/>
    </row>
    <row r="136" spans="1:16" ht="26.25" customHeight="1">
      <c r="A136" s="10">
        <v>175</v>
      </c>
      <c r="B136" s="11" t="s">
        <v>116</v>
      </c>
      <c r="C136" s="12">
        <v>200</v>
      </c>
      <c r="D136" s="13">
        <v>6.08</v>
      </c>
      <c r="E136" s="13">
        <v>9.8000000000000007</v>
      </c>
      <c r="F136" s="13">
        <v>31.32</v>
      </c>
      <c r="G136" s="13">
        <v>237.5</v>
      </c>
      <c r="H136" s="13">
        <v>0.08</v>
      </c>
      <c r="I136" s="13">
        <v>0.64</v>
      </c>
      <c r="J136" s="13">
        <v>16.72</v>
      </c>
      <c r="K136" s="13"/>
      <c r="L136" s="13">
        <v>13.68</v>
      </c>
      <c r="M136" s="13">
        <v>144.47999999999999</v>
      </c>
      <c r="N136" s="13">
        <v>30.88</v>
      </c>
      <c r="O136" s="13">
        <v>0.6</v>
      </c>
    </row>
    <row r="137" spans="1:16" ht="17.100000000000001" customHeight="1">
      <c r="A137" s="41" t="s">
        <v>38</v>
      </c>
      <c r="B137" s="42" t="s">
        <v>40</v>
      </c>
      <c r="C137" s="41">
        <v>40</v>
      </c>
      <c r="D137" s="13">
        <v>3.16</v>
      </c>
      <c r="E137" s="13">
        <v>0.4</v>
      </c>
      <c r="F137" s="13">
        <v>19.32</v>
      </c>
      <c r="G137" s="13">
        <v>93.52</v>
      </c>
      <c r="H137" s="13">
        <v>0.03</v>
      </c>
      <c r="I137" s="13"/>
      <c r="J137" s="13"/>
      <c r="K137" s="13">
        <v>0.52</v>
      </c>
      <c r="L137" s="13">
        <v>9.1999999999999993</v>
      </c>
      <c r="M137" s="45">
        <v>34.799999999999997</v>
      </c>
      <c r="N137" s="45">
        <v>13.2</v>
      </c>
      <c r="O137" s="13">
        <v>0.44</v>
      </c>
    </row>
    <row r="138" spans="1:16" ht="17.100000000000001" customHeight="1">
      <c r="A138" s="10">
        <v>15</v>
      </c>
      <c r="B138" s="117" t="s">
        <v>117</v>
      </c>
      <c r="C138" s="79">
        <v>20</v>
      </c>
      <c r="D138" s="80">
        <v>4.6399999999999997</v>
      </c>
      <c r="E138" s="13">
        <v>5.9</v>
      </c>
      <c r="F138" s="13"/>
      <c r="G138" s="13">
        <v>72</v>
      </c>
      <c r="H138" s="13">
        <v>0.01</v>
      </c>
      <c r="I138" s="13">
        <v>0.15</v>
      </c>
      <c r="J138" s="13">
        <v>52</v>
      </c>
      <c r="K138" s="13">
        <v>0.1</v>
      </c>
      <c r="L138" s="13">
        <v>176</v>
      </c>
      <c r="M138" s="13">
        <v>100</v>
      </c>
      <c r="N138" s="13">
        <v>7</v>
      </c>
      <c r="O138" s="13">
        <v>0.2</v>
      </c>
    </row>
    <row r="139" spans="1:16" ht="17.100000000000001" customHeight="1">
      <c r="A139" s="10">
        <v>10</v>
      </c>
      <c r="B139" s="11" t="s">
        <v>118</v>
      </c>
      <c r="C139" s="12">
        <v>10</v>
      </c>
      <c r="D139" s="13">
        <v>0.08</v>
      </c>
      <c r="E139" s="13">
        <v>7.25</v>
      </c>
      <c r="F139" s="13">
        <v>0.13</v>
      </c>
      <c r="G139" s="13">
        <v>66</v>
      </c>
      <c r="H139" s="13"/>
      <c r="I139" s="13"/>
      <c r="J139" s="13">
        <v>40</v>
      </c>
      <c r="K139" s="13"/>
      <c r="L139" s="13">
        <v>24</v>
      </c>
      <c r="M139" s="13">
        <v>3</v>
      </c>
      <c r="N139" s="13"/>
      <c r="O139" s="13">
        <v>0.02</v>
      </c>
    </row>
    <row r="140" spans="1:16" ht="17.100000000000001" customHeight="1">
      <c r="A140" s="10"/>
      <c r="B140" s="11" t="s">
        <v>119</v>
      </c>
      <c r="C140" s="79">
        <v>120</v>
      </c>
      <c r="D140" s="80">
        <v>3.22</v>
      </c>
      <c r="E140" s="13">
        <v>2.87</v>
      </c>
      <c r="F140" s="13">
        <v>14.95</v>
      </c>
      <c r="G140" s="13">
        <v>98.9</v>
      </c>
      <c r="H140" s="13">
        <v>0.03</v>
      </c>
      <c r="I140" s="13">
        <v>1.84</v>
      </c>
      <c r="J140" s="13">
        <v>26.45</v>
      </c>
      <c r="K140" s="13"/>
      <c r="L140" s="13">
        <v>125.35</v>
      </c>
      <c r="M140" s="13">
        <v>97.72</v>
      </c>
      <c r="N140" s="13">
        <v>16.260000000000002</v>
      </c>
      <c r="O140" s="13">
        <v>0.12</v>
      </c>
    </row>
    <row r="141" spans="1:16" ht="17.100000000000001" customHeight="1">
      <c r="A141" s="63">
        <v>376</v>
      </c>
      <c r="B141" s="11" t="s">
        <v>92</v>
      </c>
      <c r="C141" s="12">
        <v>200</v>
      </c>
      <c r="D141" s="13">
        <v>0.1</v>
      </c>
      <c r="E141" s="13">
        <v>0.02</v>
      </c>
      <c r="F141" s="13">
        <v>7</v>
      </c>
      <c r="G141" s="13">
        <v>28.6</v>
      </c>
      <c r="H141" s="14" t="s">
        <v>93</v>
      </c>
      <c r="I141" s="14">
        <v>21.6</v>
      </c>
      <c r="J141" s="14" t="s">
        <v>93</v>
      </c>
      <c r="K141" s="14"/>
      <c r="L141" s="14">
        <v>27.54</v>
      </c>
      <c r="M141" s="14">
        <v>17.2</v>
      </c>
      <c r="N141" s="14">
        <v>14.1</v>
      </c>
      <c r="O141" s="14">
        <v>3.42</v>
      </c>
    </row>
    <row r="142" spans="1:16" ht="17.100000000000001" customHeight="1">
      <c r="A142" s="63"/>
      <c r="B142" s="41" t="s">
        <v>120</v>
      </c>
      <c r="C142" s="44">
        <v>1</v>
      </c>
      <c r="D142" s="41"/>
      <c r="E142" s="94"/>
      <c r="F142" s="94"/>
      <c r="G142" s="94"/>
      <c r="H142" s="94"/>
      <c r="I142" s="94"/>
      <c r="J142" s="94"/>
      <c r="K142" s="17"/>
      <c r="L142" s="17"/>
      <c r="M142" s="94"/>
      <c r="N142" s="94"/>
      <c r="O142" s="118"/>
      <c r="P142" s="119"/>
    </row>
    <row r="143" spans="1:16" ht="17.100000000000001" customHeight="1">
      <c r="A143" s="191" t="s">
        <v>30</v>
      </c>
      <c r="B143" s="197"/>
      <c r="C143" s="191">
        <v>590</v>
      </c>
      <c r="D143" s="191">
        <v>17.28</v>
      </c>
      <c r="E143" s="191">
        <v>26.24</v>
      </c>
      <c r="F143" s="191">
        <f>SUM(F136:F141)</f>
        <v>72.72</v>
      </c>
      <c r="G143" s="191">
        <f>SUM(G136:G141)</f>
        <v>596.52</v>
      </c>
      <c r="H143" s="191">
        <f>SUM(H136:H141)</f>
        <v>0.15</v>
      </c>
      <c r="I143" s="191">
        <v>24.23</v>
      </c>
      <c r="J143" s="191">
        <v>135.16999999999999</v>
      </c>
      <c r="K143" s="191">
        <v>0.62</v>
      </c>
      <c r="L143" s="191">
        <f>SUM(L136:L141)</f>
        <v>375.77000000000004</v>
      </c>
      <c r="M143" s="191">
        <f>SUM(M136:M141)</f>
        <v>397.2</v>
      </c>
      <c r="N143" s="191">
        <f>SUM(N136:N141)</f>
        <v>81.44</v>
      </c>
      <c r="O143" s="191">
        <f>SUM(O136:O142)</f>
        <v>4.8</v>
      </c>
      <c r="P143" s="67"/>
    </row>
    <row r="144" spans="1:16" ht="17.100000000000001" customHeight="1">
      <c r="A144" s="198"/>
      <c r="B144" s="199"/>
      <c r="C144" s="192"/>
      <c r="D144" s="192"/>
      <c r="E144" s="192"/>
      <c r="F144" s="192"/>
      <c r="G144" s="192"/>
      <c r="H144" s="192"/>
      <c r="I144" s="192"/>
      <c r="J144" s="192"/>
      <c r="K144" s="192"/>
      <c r="L144" s="192"/>
      <c r="M144" s="192"/>
      <c r="N144" s="192"/>
      <c r="O144" s="192"/>
    </row>
    <row r="145" spans="1:16" ht="17.100000000000001" customHeight="1">
      <c r="A145" s="5"/>
      <c r="B145" s="5" t="s">
        <v>53</v>
      </c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</row>
    <row r="146" spans="1:16" ht="29.1" customHeight="1">
      <c r="A146" s="68"/>
      <c r="B146" s="39" t="s">
        <v>121</v>
      </c>
      <c r="C146" s="41">
        <v>100</v>
      </c>
      <c r="D146" s="38">
        <v>1</v>
      </c>
      <c r="E146" s="38">
        <v>0.16</v>
      </c>
      <c r="F146" s="38">
        <v>2.9</v>
      </c>
      <c r="G146" s="38">
        <v>16.7</v>
      </c>
      <c r="H146" s="38">
        <v>0.05</v>
      </c>
      <c r="I146" s="38">
        <v>14.6</v>
      </c>
      <c r="J146" s="13">
        <v>66.5</v>
      </c>
      <c r="K146" s="38"/>
      <c r="L146" s="38">
        <v>17.2</v>
      </c>
      <c r="M146" s="40">
        <v>31.4</v>
      </c>
      <c r="N146" s="40">
        <v>18.399999999999999</v>
      </c>
      <c r="O146" s="38">
        <v>0.75</v>
      </c>
    </row>
    <row r="147" spans="1:16" ht="17.100000000000001" customHeight="1">
      <c r="A147" s="68" t="s">
        <v>122</v>
      </c>
      <c r="B147" s="39" t="s">
        <v>123</v>
      </c>
      <c r="C147" s="41">
        <v>250</v>
      </c>
      <c r="D147" s="38">
        <v>10.95</v>
      </c>
      <c r="E147" s="38">
        <v>2.8</v>
      </c>
      <c r="F147" s="38">
        <v>21.8</v>
      </c>
      <c r="G147" s="38">
        <v>155</v>
      </c>
      <c r="H147" s="38">
        <v>0.15</v>
      </c>
      <c r="I147" s="38">
        <v>19.350000000000001</v>
      </c>
      <c r="J147" s="13">
        <v>8</v>
      </c>
      <c r="K147" s="13"/>
      <c r="L147" s="38">
        <v>56.1</v>
      </c>
      <c r="M147" s="40">
        <v>170.2</v>
      </c>
      <c r="N147" s="40">
        <v>170.15</v>
      </c>
      <c r="O147" s="38">
        <v>1.35</v>
      </c>
    </row>
    <row r="148" spans="1:16" ht="17.100000000000001" customHeight="1">
      <c r="A148" s="68">
        <v>251</v>
      </c>
      <c r="B148" s="39" t="s">
        <v>124</v>
      </c>
      <c r="C148" s="41">
        <v>100</v>
      </c>
      <c r="D148" s="26">
        <v>10</v>
      </c>
      <c r="E148" s="26">
        <v>32.200000000000003</v>
      </c>
      <c r="F148" s="26">
        <v>3.7</v>
      </c>
      <c r="G148" s="26">
        <v>345</v>
      </c>
      <c r="H148" s="26">
        <v>0.87</v>
      </c>
      <c r="I148" s="27">
        <v>2.2000000000000002</v>
      </c>
      <c r="J148" s="27"/>
      <c r="K148" s="26">
        <v>3.48</v>
      </c>
      <c r="L148" s="26">
        <v>8</v>
      </c>
      <c r="M148" s="28">
        <v>165</v>
      </c>
      <c r="N148" s="28">
        <v>24</v>
      </c>
      <c r="O148" s="26">
        <v>1.1000000000000001</v>
      </c>
    </row>
    <row r="149" spans="1:16" ht="17.100000000000001" customHeight="1">
      <c r="A149" s="68">
        <v>312</v>
      </c>
      <c r="B149" s="39" t="s">
        <v>125</v>
      </c>
      <c r="C149" s="13">
        <v>180</v>
      </c>
      <c r="D149" s="26">
        <v>3.7</v>
      </c>
      <c r="E149" s="26">
        <v>5.8</v>
      </c>
      <c r="F149" s="26">
        <v>24.5</v>
      </c>
      <c r="G149" s="26">
        <v>164.7</v>
      </c>
      <c r="H149" s="26">
        <v>0.17</v>
      </c>
      <c r="I149" s="27">
        <v>21.8</v>
      </c>
      <c r="J149" s="27"/>
      <c r="K149" s="26">
        <v>0.2</v>
      </c>
      <c r="L149" s="26">
        <v>44.4</v>
      </c>
      <c r="M149" s="28">
        <v>103.9</v>
      </c>
      <c r="N149" s="28">
        <v>33.299999999999997</v>
      </c>
      <c r="O149" s="26">
        <v>1.2</v>
      </c>
    </row>
    <row r="150" spans="1:16" ht="17.100000000000001" customHeight="1">
      <c r="A150" s="93">
        <v>349</v>
      </c>
      <c r="B150" s="42" t="s">
        <v>37</v>
      </c>
      <c r="C150" s="43">
        <v>180</v>
      </c>
      <c r="D150" s="27">
        <v>1.04</v>
      </c>
      <c r="E150" s="27">
        <v>0.3</v>
      </c>
      <c r="F150" s="27">
        <v>42.5</v>
      </c>
      <c r="G150" s="27">
        <v>132.12</v>
      </c>
      <c r="H150" s="27">
        <v>0.02</v>
      </c>
      <c r="I150" s="27">
        <v>0.7</v>
      </c>
      <c r="J150" s="27"/>
      <c r="K150" s="27">
        <v>0.18</v>
      </c>
      <c r="L150" s="27">
        <v>5.3</v>
      </c>
      <c r="M150" s="37">
        <v>41.4</v>
      </c>
      <c r="N150" s="37">
        <v>29.7</v>
      </c>
      <c r="O150" s="27">
        <v>0.8</v>
      </c>
    </row>
    <row r="151" spans="1:16" ht="17.100000000000001" customHeight="1">
      <c r="A151" s="41" t="s">
        <v>38</v>
      </c>
      <c r="B151" s="42" t="s">
        <v>40</v>
      </c>
      <c r="C151" s="41">
        <v>30</v>
      </c>
      <c r="D151" s="13">
        <v>2.37</v>
      </c>
      <c r="E151" s="13">
        <v>0.3</v>
      </c>
      <c r="F151" s="13">
        <v>14.49</v>
      </c>
      <c r="G151" s="13">
        <v>70.14</v>
      </c>
      <c r="H151" s="13">
        <v>0.02</v>
      </c>
      <c r="I151" s="13"/>
      <c r="J151" s="13"/>
      <c r="K151" s="13">
        <v>0.39</v>
      </c>
      <c r="L151" s="13">
        <v>6.9</v>
      </c>
      <c r="M151" s="45">
        <v>26.1</v>
      </c>
      <c r="N151" s="45">
        <v>9.9</v>
      </c>
      <c r="O151" s="13">
        <v>0.33</v>
      </c>
    </row>
    <row r="152" spans="1:16" ht="17.100000000000001" customHeight="1">
      <c r="A152" s="41" t="s">
        <v>38</v>
      </c>
      <c r="B152" s="44" t="s">
        <v>39</v>
      </c>
      <c r="C152" s="41">
        <v>30</v>
      </c>
      <c r="D152" s="13">
        <v>1.4</v>
      </c>
      <c r="E152" s="13">
        <v>0.47</v>
      </c>
      <c r="F152" s="13">
        <v>7.8</v>
      </c>
      <c r="G152" s="13">
        <v>42</v>
      </c>
      <c r="H152" s="13">
        <v>0.04</v>
      </c>
      <c r="I152" s="13"/>
      <c r="J152" s="13"/>
      <c r="K152" s="13">
        <v>0.36</v>
      </c>
      <c r="L152" s="13">
        <v>9.1999999999999993</v>
      </c>
      <c r="M152" s="45">
        <v>42.4</v>
      </c>
      <c r="N152" s="45">
        <v>10</v>
      </c>
      <c r="O152" s="13">
        <v>1.24</v>
      </c>
    </row>
    <row r="153" spans="1:16" ht="17.100000000000001" customHeight="1">
      <c r="A153" s="41"/>
      <c r="B153" s="44" t="s">
        <v>81</v>
      </c>
      <c r="C153" s="41">
        <v>1</v>
      </c>
      <c r="D153" s="10"/>
      <c r="E153" s="10"/>
      <c r="F153" s="10"/>
      <c r="G153" s="10"/>
      <c r="H153" s="10"/>
      <c r="I153" s="10"/>
      <c r="J153" s="10"/>
      <c r="K153" s="10"/>
      <c r="L153" s="10"/>
      <c r="M153" s="64"/>
      <c r="N153" s="64"/>
      <c r="O153" s="10"/>
    </row>
    <row r="154" spans="1:16" ht="25.15" customHeight="1">
      <c r="A154" s="50"/>
      <c r="B154" s="75" t="s">
        <v>126</v>
      </c>
      <c r="C154" s="50">
        <v>870</v>
      </c>
      <c r="D154" s="73">
        <v>30.46</v>
      </c>
      <c r="E154" s="73">
        <v>42.03</v>
      </c>
      <c r="F154" s="73">
        <f>SUM(F146:F152)</f>
        <v>117.69</v>
      </c>
      <c r="G154" s="73">
        <f>SUM(G146:G152)</f>
        <v>925.66000000000008</v>
      </c>
      <c r="H154" s="73">
        <f>SUM(H146:H152)</f>
        <v>1.32</v>
      </c>
      <c r="I154" s="73">
        <f>SUM(I146:I152)</f>
        <v>58.650000000000006</v>
      </c>
      <c r="J154" s="73">
        <v>74.5</v>
      </c>
      <c r="K154" s="73">
        <v>4.6100000000000003</v>
      </c>
      <c r="L154" s="73">
        <f>SUM(L146:L152)</f>
        <v>147.1</v>
      </c>
      <c r="M154" s="120">
        <f>SUM(M146:M152)</f>
        <v>580.4</v>
      </c>
      <c r="N154" s="120">
        <f>SUM(N146:N152)</f>
        <v>295.45</v>
      </c>
      <c r="O154" s="73">
        <f>SUM(O146:O152)</f>
        <v>6.7700000000000005</v>
      </c>
    </row>
    <row r="155" spans="1:16" ht="24" customHeight="1">
      <c r="A155" s="50"/>
      <c r="B155" s="75" t="s">
        <v>62</v>
      </c>
      <c r="C155" s="50">
        <v>1460</v>
      </c>
      <c r="D155" s="73">
        <v>47.74</v>
      </c>
      <c r="E155" s="73">
        <v>68.27</v>
      </c>
      <c r="F155" s="73">
        <v>190.41</v>
      </c>
      <c r="G155" s="73">
        <v>1522.18</v>
      </c>
      <c r="H155" s="73">
        <v>1.47</v>
      </c>
      <c r="I155" s="73">
        <v>82.88</v>
      </c>
      <c r="J155" s="73">
        <v>209.67</v>
      </c>
      <c r="K155" s="73">
        <v>5.23</v>
      </c>
      <c r="L155" s="73">
        <v>522.87</v>
      </c>
      <c r="M155" s="120">
        <v>977.6</v>
      </c>
      <c r="N155" s="120">
        <v>376.89</v>
      </c>
      <c r="O155" s="73">
        <v>11.57</v>
      </c>
    </row>
    <row r="156" spans="1:16" ht="17.100000000000001" hidden="1" customHeight="1">
      <c r="A156" s="121"/>
      <c r="B156" s="122" t="s">
        <v>62</v>
      </c>
      <c r="C156" s="123">
        <v>1410</v>
      </c>
      <c r="D156" s="123">
        <v>56.6</v>
      </c>
      <c r="E156" s="123">
        <v>112.35</v>
      </c>
      <c r="F156" s="123">
        <v>158.66</v>
      </c>
      <c r="G156" s="123">
        <v>1863.34</v>
      </c>
      <c r="H156" s="123">
        <v>5.36</v>
      </c>
      <c r="I156" s="123">
        <v>32.36</v>
      </c>
      <c r="J156" s="123">
        <v>406.25</v>
      </c>
      <c r="K156" s="123">
        <v>13.03</v>
      </c>
      <c r="L156" s="123">
        <v>533.96</v>
      </c>
      <c r="M156" s="123">
        <v>1318.2</v>
      </c>
      <c r="N156" s="123">
        <v>341.5</v>
      </c>
      <c r="O156" s="123">
        <v>25.21</v>
      </c>
    </row>
    <row r="157" spans="1:16" hidden="1"/>
    <row r="158" spans="1:16" hidden="1"/>
    <row r="159" spans="1:16" ht="18.2" customHeight="1"/>
    <row r="160" spans="1:16" ht="16.350000000000001" customHeight="1">
      <c r="A160" s="76" t="s">
        <v>43</v>
      </c>
      <c r="B160" s="76" t="s">
        <v>127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0"/>
    </row>
    <row r="161" spans="1:15" ht="9.9499999999999993" customHeight="1">
      <c r="A161" s="171" t="s">
        <v>2</v>
      </c>
      <c r="B161" s="170" t="s">
        <v>115</v>
      </c>
      <c r="C161" s="161"/>
      <c r="D161" s="161"/>
      <c r="E161" s="2"/>
      <c r="F161" s="161"/>
      <c r="G161" s="161"/>
      <c r="H161" s="161"/>
      <c r="I161" s="161"/>
      <c r="J161" s="161"/>
      <c r="K161" s="161"/>
      <c r="L161" s="161"/>
      <c r="M161" s="161"/>
      <c r="N161" s="161"/>
      <c r="O161" s="161"/>
    </row>
    <row r="162" spans="1:15" ht="9.9499999999999993" customHeight="1">
      <c r="A162" s="171"/>
      <c r="B162" s="170"/>
      <c r="C162" s="161"/>
      <c r="D162" s="161"/>
      <c r="E162" s="2"/>
      <c r="F162" s="161"/>
      <c r="G162" s="161"/>
      <c r="H162" s="161"/>
      <c r="I162" s="161"/>
      <c r="J162" s="161"/>
      <c r="K162" s="161"/>
      <c r="L162" s="161"/>
      <c r="M162" s="161"/>
      <c r="N162" s="161"/>
      <c r="O162" s="161"/>
    </row>
    <row r="163" spans="1:15" ht="24" customHeight="1">
      <c r="A163" s="165" t="s">
        <v>4</v>
      </c>
      <c r="B163" s="165" t="s">
        <v>5</v>
      </c>
      <c r="C163" s="167" t="s">
        <v>6</v>
      </c>
      <c r="D163" s="162" t="s">
        <v>7</v>
      </c>
      <c r="E163" s="163"/>
      <c r="F163" s="164"/>
      <c r="G163" s="159" t="s">
        <v>8</v>
      </c>
      <c r="H163" s="162" t="s">
        <v>9</v>
      </c>
      <c r="I163" s="163"/>
      <c r="J163" s="163"/>
      <c r="K163" s="164"/>
      <c r="L163" s="162" t="s">
        <v>10</v>
      </c>
      <c r="M163" s="163"/>
      <c r="N163" s="163"/>
      <c r="O163" s="164"/>
    </row>
    <row r="164" spans="1:15" ht="9.9499999999999993" customHeight="1">
      <c r="A164" s="166"/>
      <c r="B164" s="166"/>
      <c r="C164" s="166"/>
      <c r="D164" s="56" t="s">
        <v>11</v>
      </c>
      <c r="E164" s="56" t="s">
        <v>12</v>
      </c>
      <c r="F164" s="56" t="s">
        <v>13</v>
      </c>
      <c r="G164" s="160"/>
      <c r="H164" s="56" t="s">
        <v>14</v>
      </c>
      <c r="I164" s="56" t="s">
        <v>15</v>
      </c>
      <c r="J164" s="56" t="s">
        <v>16</v>
      </c>
      <c r="K164" s="56" t="s">
        <v>17</v>
      </c>
      <c r="L164" s="56" t="s">
        <v>18</v>
      </c>
      <c r="M164" s="56" t="s">
        <v>19</v>
      </c>
      <c r="N164" s="56" t="s">
        <v>20</v>
      </c>
      <c r="O164" s="56" t="s">
        <v>21</v>
      </c>
    </row>
    <row r="165" spans="1:15" ht="21.75" customHeight="1">
      <c r="A165" s="53"/>
      <c r="B165" s="54" t="s">
        <v>22</v>
      </c>
      <c r="C165" s="57"/>
      <c r="D165" s="58"/>
      <c r="E165" s="58"/>
      <c r="F165" s="58"/>
      <c r="G165" s="59"/>
      <c r="H165" s="58"/>
      <c r="I165" s="58"/>
      <c r="J165" s="58"/>
      <c r="K165" s="58"/>
      <c r="L165" s="58"/>
      <c r="M165" s="58"/>
      <c r="N165" s="58"/>
      <c r="O165" s="60"/>
    </row>
    <row r="166" spans="1:15" ht="0.75" hidden="1" customHeight="1">
      <c r="A166" s="124"/>
      <c r="B166" s="62" t="s">
        <v>128</v>
      </c>
      <c r="C166" s="63">
        <v>50</v>
      </c>
      <c r="D166" s="14">
        <v>0.35</v>
      </c>
      <c r="E166" s="14">
        <v>0.04</v>
      </c>
      <c r="F166" s="14">
        <v>0.75</v>
      </c>
      <c r="G166" s="14">
        <v>6</v>
      </c>
      <c r="H166" s="14">
        <v>0.01</v>
      </c>
      <c r="I166" s="14">
        <v>1.5</v>
      </c>
      <c r="J166" s="14"/>
      <c r="K166" s="14">
        <v>2.5000000000000001E-2</v>
      </c>
      <c r="L166" s="14">
        <v>8.25</v>
      </c>
      <c r="M166" s="14">
        <v>540.6</v>
      </c>
      <c r="N166" s="14">
        <v>7</v>
      </c>
      <c r="O166" s="14">
        <v>0.15</v>
      </c>
    </row>
    <row r="167" spans="1:15" ht="72" hidden="1" customHeight="1">
      <c r="A167" s="61">
        <v>212</v>
      </c>
      <c r="B167" s="62" t="s">
        <v>45</v>
      </c>
      <c r="C167" s="63">
        <v>200</v>
      </c>
      <c r="D167" s="14">
        <v>13.9</v>
      </c>
      <c r="E167" s="14">
        <v>28.6</v>
      </c>
      <c r="F167" s="14">
        <v>2.7</v>
      </c>
      <c r="G167" s="14">
        <v>319.2</v>
      </c>
      <c r="H167" s="14">
        <v>0.1</v>
      </c>
      <c r="I167" s="14">
        <v>0.26</v>
      </c>
      <c r="J167" s="14">
        <v>324</v>
      </c>
      <c r="K167" s="14"/>
      <c r="L167" s="14">
        <v>289.60000000000002</v>
      </c>
      <c r="M167" s="14">
        <v>215.8</v>
      </c>
      <c r="N167" s="14">
        <v>16.100000000000001</v>
      </c>
      <c r="O167" s="14">
        <v>2.6</v>
      </c>
    </row>
    <row r="168" spans="1:15" ht="96" hidden="1" customHeight="1">
      <c r="A168" s="61">
        <v>376</v>
      </c>
      <c r="B168" s="11" t="s">
        <v>46</v>
      </c>
      <c r="C168" s="12">
        <v>200</v>
      </c>
      <c r="D168" s="61">
        <v>0.1</v>
      </c>
      <c r="E168" s="61">
        <v>0.02</v>
      </c>
      <c r="F168" s="61">
        <v>7</v>
      </c>
      <c r="G168" s="61">
        <v>28.4</v>
      </c>
      <c r="H168" s="61"/>
      <c r="I168" s="61">
        <v>1.6</v>
      </c>
      <c r="J168" s="61"/>
      <c r="K168" s="61">
        <v>0.01</v>
      </c>
      <c r="L168" s="61">
        <v>15.3</v>
      </c>
      <c r="M168" s="61">
        <v>0.44</v>
      </c>
      <c r="N168" s="61">
        <v>2.4</v>
      </c>
      <c r="O168" s="61">
        <v>0.4</v>
      </c>
    </row>
    <row r="169" spans="1:15" ht="9" hidden="1" customHeight="1">
      <c r="A169" s="10" t="s">
        <v>27</v>
      </c>
      <c r="B169" s="11" t="s">
        <v>47</v>
      </c>
      <c r="C169" s="12">
        <v>50</v>
      </c>
      <c r="D169" s="10">
        <v>2.2999999999999998</v>
      </c>
      <c r="E169" s="10">
        <v>0.78</v>
      </c>
      <c r="F169" s="10">
        <v>13</v>
      </c>
      <c r="G169" s="10">
        <v>70</v>
      </c>
      <c r="H169" s="10">
        <v>0.06</v>
      </c>
      <c r="I169" s="10"/>
      <c r="J169" s="10"/>
      <c r="K169" s="10">
        <v>0.6</v>
      </c>
      <c r="L169" s="10">
        <v>15.3</v>
      </c>
      <c r="M169" s="10">
        <v>70.7</v>
      </c>
      <c r="N169" s="10">
        <v>16.7</v>
      </c>
      <c r="O169" s="10">
        <v>2.06</v>
      </c>
    </row>
    <row r="170" spans="1:15" ht="15.75" hidden="1">
      <c r="A170" s="10" t="s">
        <v>27</v>
      </c>
      <c r="B170" s="11" t="s">
        <v>49</v>
      </c>
      <c r="C170" s="12">
        <v>50</v>
      </c>
      <c r="D170" s="10">
        <v>1.4</v>
      </c>
      <c r="E170" s="10">
        <v>12.3</v>
      </c>
      <c r="F170" s="10">
        <v>25.5</v>
      </c>
      <c r="G170" s="10">
        <v>218</v>
      </c>
      <c r="H170" s="10">
        <v>0.06</v>
      </c>
      <c r="I170" s="10" t="s">
        <v>50</v>
      </c>
      <c r="J170" s="10">
        <v>48</v>
      </c>
      <c r="K170" s="10">
        <v>0.87</v>
      </c>
      <c r="L170" s="10">
        <v>83.3</v>
      </c>
      <c r="M170" s="10">
        <v>58</v>
      </c>
      <c r="N170" s="10">
        <v>10</v>
      </c>
      <c r="O170" s="10">
        <v>0.6</v>
      </c>
    </row>
    <row r="171" spans="1:15" ht="23.25" customHeight="1">
      <c r="A171" s="10">
        <v>222</v>
      </c>
      <c r="B171" s="83" t="s">
        <v>129</v>
      </c>
      <c r="C171" s="13">
        <v>150</v>
      </c>
      <c r="D171" s="13">
        <v>30.7</v>
      </c>
      <c r="E171" s="10">
        <v>14.3</v>
      </c>
      <c r="F171" s="10">
        <v>16.600000000000001</v>
      </c>
      <c r="G171" s="10">
        <v>319.3</v>
      </c>
      <c r="H171" s="10">
        <v>0.05</v>
      </c>
      <c r="I171" s="10">
        <v>0.3</v>
      </c>
      <c r="J171" s="10">
        <v>86</v>
      </c>
      <c r="K171" s="10"/>
      <c r="L171" s="10">
        <v>220.4</v>
      </c>
      <c r="M171" s="10">
        <v>313.10000000000002</v>
      </c>
      <c r="N171" s="10">
        <v>31.2</v>
      </c>
      <c r="O171" s="10" t="s">
        <v>130</v>
      </c>
    </row>
    <row r="172" spans="1:15" ht="23.25" customHeight="1">
      <c r="A172" s="10"/>
      <c r="B172" s="83" t="s">
        <v>131</v>
      </c>
      <c r="C172" s="13">
        <v>30</v>
      </c>
      <c r="D172" s="10">
        <v>2.04</v>
      </c>
      <c r="E172" s="10">
        <v>2.25</v>
      </c>
      <c r="F172" s="10">
        <v>15.15</v>
      </c>
      <c r="G172" s="10">
        <v>88.92</v>
      </c>
      <c r="H172" s="10">
        <v>0.01</v>
      </c>
      <c r="I172" s="10">
        <v>0.12</v>
      </c>
      <c r="J172" s="10">
        <v>8.4600000000000009</v>
      </c>
      <c r="K172" s="10"/>
      <c r="L172" s="10">
        <v>81</v>
      </c>
      <c r="M172" s="125">
        <v>57.2</v>
      </c>
      <c r="N172" s="10">
        <v>8.9</v>
      </c>
      <c r="O172" s="10">
        <v>0.5</v>
      </c>
    </row>
    <row r="173" spans="1:15" ht="23.25" customHeight="1">
      <c r="A173" s="10" t="s">
        <v>27</v>
      </c>
      <c r="B173" s="83" t="s">
        <v>132</v>
      </c>
      <c r="C173" s="13">
        <v>200</v>
      </c>
      <c r="D173" s="61">
        <v>3</v>
      </c>
      <c r="E173" s="61">
        <v>1</v>
      </c>
      <c r="F173" s="61">
        <v>42</v>
      </c>
      <c r="G173" s="61">
        <v>192</v>
      </c>
      <c r="H173" s="61">
        <v>0.08</v>
      </c>
      <c r="I173" s="61">
        <v>20</v>
      </c>
      <c r="J173" s="61" t="s">
        <v>133</v>
      </c>
      <c r="K173" s="61" t="s">
        <v>96</v>
      </c>
      <c r="L173" s="61">
        <v>16</v>
      </c>
      <c r="M173" s="61">
        <v>56</v>
      </c>
      <c r="N173" s="61">
        <v>64</v>
      </c>
      <c r="O173" s="10">
        <v>1.2</v>
      </c>
    </row>
    <row r="174" spans="1:15" ht="23.25" customHeight="1">
      <c r="A174" s="12">
        <v>382</v>
      </c>
      <c r="B174" s="83" t="s">
        <v>134</v>
      </c>
      <c r="C174" s="13">
        <v>180</v>
      </c>
      <c r="D174" s="10">
        <v>5.9</v>
      </c>
      <c r="E174" s="10">
        <v>1.2</v>
      </c>
      <c r="F174" s="10">
        <v>17.100000000000001</v>
      </c>
      <c r="G174" s="10">
        <v>85.3</v>
      </c>
      <c r="H174" s="10">
        <v>0.05</v>
      </c>
      <c r="I174" s="10">
        <v>1.2</v>
      </c>
      <c r="J174" s="10">
        <v>21.96</v>
      </c>
      <c r="K174" s="10"/>
      <c r="L174" s="10">
        <v>119.9</v>
      </c>
      <c r="M174" s="10">
        <v>112.1</v>
      </c>
      <c r="N174" s="10">
        <v>23</v>
      </c>
      <c r="O174" s="10">
        <v>1.8</v>
      </c>
    </row>
    <row r="175" spans="1:15" ht="23.25" customHeight="1">
      <c r="A175" s="10" t="s">
        <v>27</v>
      </c>
      <c r="B175" s="83" t="s">
        <v>135</v>
      </c>
      <c r="C175" s="13">
        <v>30</v>
      </c>
      <c r="D175" s="66">
        <v>2.5499999999999998</v>
      </c>
      <c r="E175" s="66">
        <v>3.3</v>
      </c>
      <c r="F175" s="66">
        <v>25.5</v>
      </c>
      <c r="G175" s="66">
        <v>142.91999999999999</v>
      </c>
      <c r="H175" s="66"/>
      <c r="I175" s="66"/>
      <c r="J175" s="66"/>
      <c r="K175" s="66"/>
      <c r="L175" s="66"/>
      <c r="M175" s="66"/>
      <c r="N175" s="66"/>
      <c r="O175" s="66"/>
    </row>
    <row r="176" spans="1:15" ht="15" customHeight="1">
      <c r="A176" s="10"/>
      <c r="B176" s="44" t="s">
        <v>81</v>
      </c>
      <c r="C176" s="41">
        <v>1</v>
      </c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</row>
    <row r="177" spans="1:16">
      <c r="A177" s="193" t="s">
        <v>30</v>
      </c>
      <c r="B177" s="194"/>
      <c r="C177" s="193">
        <v>590</v>
      </c>
      <c r="D177" s="191">
        <f>SUM(D171:D175)</f>
        <v>44.19</v>
      </c>
      <c r="E177" s="191">
        <f>SUM(E171:E175)</f>
        <v>22.05</v>
      </c>
      <c r="F177" s="191">
        <f>SUM(F171:F176)</f>
        <v>116.35</v>
      </c>
      <c r="G177" s="191">
        <f>SUM(G171:G175)</f>
        <v>828.43999999999994</v>
      </c>
      <c r="H177" s="191">
        <f>SUM(H171:H174)</f>
        <v>0.19</v>
      </c>
      <c r="I177" s="191">
        <f>SUM(I171:I174)</f>
        <v>21.62</v>
      </c>
      <c r="J177" s="191">
        <f>SUM(J171:J175)</f>
        <v>116.42000000000002</v>
      </c>
      <c r="K177" s="191"/>
      <c r="L177" s="191">
        <f>SUM(L171:L175)</f>
        <v>437.29999999999995</v>
      </c>
      <c r="M177" s="191">
        <f>SUM(M171:M175)</f>
        <v>538.4</v>
      </c>
      <c r="N177" s="191">
        <f>SUM(N171:N174)</f>
        <v>127.1</v>
      </c>
      <c r="O177" s="191">
        <f>SUM(O171:O176)</f>
        <v>3.5</v>
      </c>
      <c r="P177" s="67"/>
    </row>
    <row r="178" spans="1:16">
      <c r="A178" s="195"/>
      <c r="B178" s="196"/>
      <c r="C178" s="195"/>
      <c r="D178" s="192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</row>
    <row r="179" spans="1:16" ht="22.5" customHeight="1">
      <c r="A179" s="5"/>
      <c r="B179" s="5" t="s">
        <v>53</v>
      </c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</row>
    <row r="180" spans="1:16" ht="29.25" customHeight="1">
      <c r="A180" s="68">
        <v>52</v>
      </c>
      <c r="B180" s="39" t="s">
        <v>136</v>
      </c>
      <c r="C180" s="41">
        <v>100</v>
      </c>
      <c r="D180" s="38">
        <v>3.98</v>
      </c>
      <c r="E180" s="38">
        <v>11.01</v>
      </c>
      <c r="F180" s="38">
        <v>7.4</v>
      </c>
      <c r="G180" s="38">
        <v>139.80000000000001</v>
      </c>
      <c r="H180" s="38">
        <v>0.03</v>
      </c>
      <c r="I180" s="38">
        <v>8.3000000000000007</v>
      </c>
      <c r="J180" s="13">
        <v>1.9</v>
      </c>
      <c r="K180" s="38">
        <v>4.7</v>
      </c>
      <c r="L180" s="38">
        <v>34.6</v>
      </c>
      <c r="M180" s="40">
        <v>62.8</v>
      </c>
      <c r="N180" s="40">
        <v>36.4</v>
      </c>
      <c r="O180" s="38">
        <v>0.9</v>
      </c>
    </row>
    <row r="181" spans="1:16" ht="31.5">
      <c r="A181" s="41">
        <v>96</v>
      </c>
      <c r="B181" s="44" t="s">
        <v>137</v>
      </c>
      <c r="C181" s="13">
        <v>250</v>
      </c>
      <c r="D181" s="38">
        <v>2.9</v>
      </c>
      <c r="E181" s="38">
        <v>4.2</v>
      </c>
      <c r="F181" s="38">
        <v>5.3</v>
      </c>
      <c r="G181" s="38">
        <v>142.30000000000001</v>
      </c>
      <c r="H181" s="38">
        <v>0.09</v>
      </c>
      <c r="I181" s="38">
        <v>8.4</v>
      </c>
      <c r="J181" s="38">
        <v>13.1</v>
      </c>
      <c r="K181" s="38">
        <v>2.4</v>
      </c>
      <c r="L181" s="38">
        <v>31.2</v>
      </c>
      <c r="M181" s="38">
        <v>56.7</v>
      </c>
      <c r="N181" s="38">
        <v>24.2</v>
      </c>
      <c r="O181" s="38">
        <v>0.9</v>
      </c>
    </row>
    <row r="182" spans="1:16" ht="28.5">
      <c r="A182" s="68" t="s">
        <v>138</v>
      </c>
      <c r="B182" s="39" t="s">
        <v>139</v>
      </c>
      <c r="C182" s="41">
        <v>240</v>
      </c>
      <c r="D182" s="26">
        <v>28.3</v>
      </c>
      <c r="E182" s="26">
        <v>27.8</v>
      </c>
      <c r="F182" s="26">
        <v>31.8</v>
      </c>
      <c r="G182" s="26">
        <v>490.44</v>
      </c>
      <c r="H182" s="26">
        <v>0.2</v>
      </c>
      <c r="I182" s="27">
        <v>15.8</v>
      </c>
      <c r="J182" s="27">
        <v>43.4</v>
      </c>
      <c r="K182" s="26"/>
      <c r="L182" s="26">
        <v>38.4</v>
      </c>
      <c r="M182" s="28">
        <v>336</v>
      </c>
      <c r="N182" s="28">
        <v>67.2</v>
      </c>
      <c r="O182" s="26">
        <v>4.9800000000000004</v>
      </c>
    </row>
    <row r="183" spans="1:16" ht="15.75">
      <c r="A183" s="93" t="s">
        <v>140</v>
      </c>
      <c r="B183" s="42" t="s">
        <v>141</v>
      </c>
      <c r="C183" s="43">
        <v>200</v>
      </c>
      <c r="D183" s="27">
        <v>1</v>
      </c>
      <c r="E183" s="27">
        <v>0.1</v>
      </c>
      <c r="F183" s="27">
        <v>15.7</v>
      </c>
      <c r="G183" s="27">
        <v>66.900000000000006</v>
      </c>
      <c r="H183" s="27">
        <v>0.01</v>
      </c>
      <c r="I183" s="27">
        <v>0.32</v>
      </c>
      <c r="J183" s="27">
        <v>70</v>
      </c>
      <c r="K183" s="27"/>
      <c r="L183" s="27">
        <v>28</v>
      </c>
      <c r="M183" s="37">
        <v>25</v>
      </c>
      <c r="N183" s="37">
        <v>18</v>
      </c>
      <c r="O183" s="27">
        <v>0.57999999999999996</v>
      </c>
    </row>
    <row r="184" spans="1:16" ht="15.75">
      <c r="A184" s="68" t="s">
        <v>59</v>
      </c>
      <c r="B184" s="39" t="s">
        <v>60</v>
      </c>
      <c r="C184" s="41">
        <v>30</v>
      </c>
      <c r="D184" s="13">
        <v>1.4</v>
      </c>
      <c r="E184" s="13">
        <v>0.47</v>
      </c>
      <c r="F184" s="13">
        <v>7.8</v>
      </c>
      <c r="G184" s="13">
        <v>42</v>
      </c>
      <c r="H184" s="13">
        <v>0.04</v>
      </c>
      <c r="I184" s="13"/>
      <c r="J184" s="13"/>
      <c r="K184" s="13">
        <v>0.36</v>
      </c>
      <c r="L184" s="13">
        <v>9.1999999999999993</v>
      </c>
      <c r="M184" s="45">
        <v>42.4</v>
      </c>
      <c r="N184" s="45">
        <v>10</v>
      </c>
      <c r="O184" s="13">
        <v>1.24</v>
      </c>
    </row>
    <row r="185" spans="1:16" ht="15.75">
      <c r="A185" s="68" t="s">
        <v>59</v>
      </c>
      <c r="B185" s="39" t="s">
        <v>142</v>
      </c>
      <c r="C185" s="41">
        <v>30</v>
      </c>
      <c r="D185" s="27">
        <v>2.25</v>
      </c>
      <c r="E185" s="27">
        <v>0.84</v>
      </c>
      <c r="F185" s="27">
        <v>15.51</v>
      </c>
      <c r="G185" s="27">
        <v>70.14</v>
      </c>
      <c r="H185" s="13">
        <v>0.3</v>
      </c>
      <c r="I185" s="27" t="s">
        <v>34</v>
      </c>
      <c r="J185" s="27" t="s">
        <v>34</v>
      </c>
      <c r="K185" s="27">
        <v>0.39</v>
      </c>
      <c r="L185" s="27">
        <v>6.9</v>
      </c>
      <c r="M185" s="37">
        <v>26.1</v>
      </c>
      <c r="N185" s="37">
        <v>9.9</v>
      </c>
      <c r="O185" s="27">
        <v>0.33</v>
      </c>
    </row>
    <row r="186" spans="1:16" ht="15.75">
      <c r="A186" s="68"/>
      <c r="B186" s="39" t="s">
        <v>61</v>
      </c>
      <c r="C186" s="41">
        <v>1</v>
      </c>
      <c r="D186" s="68"/>
      <c r="E186" s="68"/>
      <c r="F186" s="68"/>
      <c r="G186" s="68"/>
      <c r="H186" s="68"/>
      <c r="I186" s="68"/>
      <c r="J186" s="10"/>
      <c r="K186" s="10"/>
      <c r="L186" s="68"/>
      <c r="M186" s="126"/>
      <c r="N186" s="126"/>
      <c r="O186" s="68"/>
    </row>
    <row r="187" spans="1:16" ht="23.65" customHeight="1">
      <c r="A187" s="72"/>
      <c r="B187" s="5" t="s">
        <v>30</v>
      </c>
      <c r="C187" s="73">
        <v>850</v>
      </c>
      <c r="D187" s="74">
        <f>SUM(D180:D185)</f>
        <v>39.83</v>
      </c>
      <c r="E187" s="74">
        <f>SUM(E180:E185)</f>
        <v>44.420000000000009</v>
      </c>
      <c r="F187" s="74">
        <f>SUM(F180:F185)</f>
        <v>83.51</v>
      </c>
      <c r="G187" s="74">
        <f>SUM(G180:G186)</f>
        <v>951.57999999999993</v>
      </c>
      <c r="H187" s="74">
        <f>SUM(H180:H185)</f>
        <v>0.66999999999999993</v>
      </c>
      <c r="I187" s="74">
        <f>SUM(I180:I185)</f>
        <v>32.82</v>
      </c>
      <c r="J187" s="74">
        <v>128.4</v>
      </c>
      <c r="K187" s="74">
        <v>7.85</v>
      </c>
      <c r="L187" s="74">
        <f>SUM(L180:L185)</f>
        <v>148.29999999999998</v>
      </c>
      <c r="M187" s="74">
        <f>SUM(M180:M185)</f>
        <v>549</v>
      </c>
      <c r="N187" s="74">
        <f>SUM(N180:N185)</f>
        <v>165.70000000000002</v>
      </c>
      <c r="O187" s="74">
        <f>SUM(O180:O185)</f>
        <v>8.93</v>
      </c>
    </row>
    <row r="188" spans="1:16" ht="21" customHeight="1">
      <c r="A188" s="72"/>
      <c r="B188" s="75" t="s">
        <v>62</v>
      </c>
      <c r="C188" s="74">
        <v>1440</v>
      </c>
      <c r="D188" s="74">
        <v>84.02</v>
      </c>
      <c r="E188" s="74">
        <v>66.47</v>
      </c>
      <c r="F188" s="74">
        <v>199.86</v>
      </c>
      <c r="G188" s="74">
        <v>1780.02</v>
      </c>
      <c r="H188" s="74">
        <v>0.86</v>
      </c>
      <c r="I188" s="74">
        <v>54.44</v>
      </c>
      <c r="J188" s="74">
        <v>244.82</v>
      </c>
      <c r="K188" s="74">
        <v>7.85</v>
      </c>
      <c r="L188" s="74">
        <v>585.6</v>
      </c>
      <c r="M188" s="74">
        <v>1087.4000000000001</v>
      </c>
      <c r="N188" s="74">
        <v>292.8</v>
      </c>
      <c r="O188" s="74">
        <v>12.43</v>
      </c>
    </row>
    <row r="189" spans="1:16" ht="15.75">
      <c r="A189" s="127"/>
      <c r="B189" s="44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</row>
    <row r="190" spans="1:16" ht="15.75">
      <c r="A190" s="52" t="s">
        <v>43</v>
      </c>
      <c r="B190" s="52" t="s">
        <v>143</v>
      </c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0"/>
    </row>
    <row r="191" spans="1:16" ht="15.75">
      <c r="A191" s="171" t="s">
        <v>2</v>
      </c>
      <c r="B191" s="170" t="s">
        <v>115</v>
      </c>
      <c r="C191" s="161"/>
      <c r="D191" s="161"/>
      <c r="E191" s="2"/>
      <c r="F191" s="161"/>
      <c r="G191" s="161"/>
      <c r="H191" s="161"/>
      <c r="I191" s="161"/>
      <c r="J191" s="161"/>
      <c r="K191" s="161"/>
      <c r="L191" s="161"/>
      <c r="M191" s="161"/>
      <c r="N191" s="161"/>
      <c r="O191" s="161"/>
    </row>
    <row r="192" spans="1:16" ht="15.75">
      <c r="A192" s="171"/>
      <c r="B192" s="170"/>
      <c r="C192" s="161"/>
      <c r="D192" s="161"/>
      <c r="E192" s="2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</row>
    <row r="193" spans="1:16">
      <c r="A193" s="165" t="s">
        <v>4</v>
      </c>
      <c r="B193" s="168" t="s">
        <v>5</v>
      </c>
      <c r="C193" s="167" t="s">
        <v>6</v>
      </c>
      <c r="D193" s="162" t="s">
        <v>7</v>
      </c>
      <c r="E193" s="163"/>
      <c r="F193" s="164"/>
      <c r="G193" s="159" t="s">
        <v>8</v>
      </c>
      <c r="H193" s="162" t="s">
        <v>9</v>
      </c>
      <c r="I193" s="163"/>
      <c r="J193" s="163"/>
      <c r="K193" s="164"/>
      <c r="L193" s="162" t="s">
        <v>10</v>
      </c>
      <c r="M193" s="163"/>
      <c r="N193" s="163"/>
      <c r="O193" s="164"/>
    </row>
    <row r="194" spans="1:16" ht="15.75">
      <c r="A194" s="166"/>
      <c r="B194" s="169"/>
      <c r="C194" s="166"/>
      <c r="D194" s="56" t="s">
        <v>11</v>
      </c>
      <c r="E194" s="56" t="s">
        <v>12</v>
      </c>
      <c r="F194" s="56" t="s">
        <v>13</v>
      </c>
      <c r="G194" s="160"/>
      <c r="H194" s="56" t="s">
        <v>14</v>
      </c>
      <c r="I194" s="56" t="s">
        <v>15</v>
      </c>
      <c r="J194" s="56" t="s">
        <v>16</v>
      </c>
      <c r="K194" s="56" t="s">
        <v>17</v>
      </c>
      <c r="L194" s="56" t="s">
        <v>18</v>
      </c>
      <c r="M194" s="56" t="s">
        <v>19</v>
      </c>
      <c r="N194" s="56" t="s">
        <v>20</v>
      </c>
      <c r="O194" s="56" t="s">
        <v>21</v>
      </c>
    </row>
    <row r="195" spans="1:16" ht="15.75">
      <c r="A195" s="53"/>
      <c r="B195" s="54" t="s">
        <v>22</v>
      </c>
      <c r="C195" s="57"/>
      <c r="D195" s="58"/>
      <c r="E195" s="58"/>
      <c r="F195" s="58"/>
      <c r="G195" s="59"/>
      <c r="H195" s="58"/>
      <c r="I195" s="58"/>
      <c r="J195" s="58"/>
      <c r="K195" s="58"/>
      <c r="L195" s="58"/>
      <c r="M195" s="58"/>
      <c r="N195" s="58"/>
      <c r="O195" s="60"/>
    </row>
    <row r="196" spans="1:16" ht="15.75">
      <c r="A196" s="124">
        <v>148</v>
      </c>
      <c r="B196" s="62" t="s">
        <v>144</v>
      </c>
      <c r="C196" s="63">
        <v>100</v>
      </c>
      <c r="D196" s="14">
        <v>11.86</v>
      </c>
      <c r="E196" s="14">
        <v>16.559999999999999</v>
      </c>
      <c r="F196" s="14">
        <v>6.38</v>
      </c>
      <c r="G196" s="14">
        <v>222</v>
      </c>
      <c r="H196" s="14">
        <v>0.06</v>
      </c>
      <c r="I196" s="14">
        <v>0.18</v>
      </c>
      <c r="J196" s="14">
        <v>249.3</v>
      </c>
      <c r="K196" s="14">
        <v>0.66</v>
      </c>
      <c r="L196" s="14">
        <v>87.16</v>
      </c>
      <c r="M196" s="14">
        <v>189.88</v>
      </c>
      <c r="N196" s="14">
        <v>15.16</v>
      </c>
      <c r="O196" s="14">
        <v>2.12</v>
      </c>
    </row>
    <row r="197" spans="1:16" ht="15.75">
      <c r="A197" s="61">
        <v>6</v>
      </c>
      <c r="B197" s="62" t="s">
        <v>145</v>
      </c>
      <c r="C197" s="63">
        <v>50</v>
      </c>
      <c r="D197" s="14">
        <v>6.03</v>
      </c>
      <c r="E197" s="14">
        <v>3.67</v>
      </c>
      <c r="F197" s="14">
        <v>14.84</v>
      </c>
      <c r="G197" s="14">
        <v>117</v>
      </c>
      <c r="H197" s="14">
        <v>0.1</v>
      </c>
      <c r="I197" s="14">
        <v>0.06</v>
      </c>
      <c r="J197" s="14" t="s">
        <v>96</v>
      </c>
      <c r="K197" s="14">
        <v>0.06</v>
      </c>
      <c r="L197" s="14">
        <v>150</v>
      </c>
      <c r="M197" s="14">
        <v>90</v>
      </c>
      <c r="N197" s="14">
        <v>8.25</v>
      </c>
      <c r="O197" s="14">
        <v>0.11</v>
      </c>
    </row>
    <row r="198" spans="1:16" ht="15.75">
      <c r="A198" s="13">
        <v>379</v>
      </c>
      <c r="B198" s="11" t="s">
        <v>146</v>
      </c>
      <c r="C198" s="12">
        <v>200</v>
      </c>
      <c r="D198" s="61">
        <v>2.85</v>
      </c>
      <c r="E198" s="61">
        <v>2.41</v>
      </c>
      <c r="F198" s="61">
        <v>10.76</v>
      </c>
      <c r="G198" s="61">
        <v>74.94</v>
      </c>
      <c r="H198" s="61" t="s">
        <v>133</v>
      </c>
      <c r="I198" s="61">
        <v>2.5499999999999998</v>
      </c>
      <c r="J198" s="61" t="s">
        <v>133</v>
      </c>
      <c r="K198" s="61">
        <v>0.01</v>
      </c>
      <c r="L198" s="61">
        <v>13.78</v>
      </c>
      <c r="M198" s="61">
        <v>3.96</v>
      </c>
      <c r="N198" s="61">
        <v>2.16</v>
      </c>
      <c r="O198" s="61">
        <v>0.32</v>
      </c>
    </row>
    <row r="199" spans="1:16" ht="15.75">
      <c r="A199" s="10" t="s">
        <v>27</v>
      </c>
      <c r="B199" s="11" t="s">
        <v>47</v>
      </c>
      <c r="C199" s="12">
        <v>50</v>
      </c>
      <c r="D199" s="10">
        <v>2.2999999999999998</v>
      </c>
      <c r="E199" s="10">
        <v>0.78</v>
      </c>
      <c r="F199" s="10">
        <v>13</v>
      </c>
      <c r="G199" s="10">
        <v>70</v>
      </c>
      <c r="H199" s="10">
        <v>0.06</v>
      </c>
      <c r="I199" s="10"/>
      <c r="J199" s="10"/>
      <c r="K199" s="10">
        <v>0.6</v>
      </c>
      <c r="L199" s="10">
        <v>15.3</v>
      </c>
      <c r="M199" s="10">
        <v>70.7</v>
      </c>
      <c r="N199" s="10">
        <v>16.7</v>
      </c>
      <c r="O199" s="10">
        <v>2.06</v>
      </c>
    </row>
    <row r="200" spans="1:16" ht="15.75">
      <c r="A200" s="10" t="s">
        <v>27</v>
      </c>
      <c r="B200" s="11" t="s">
        <v>28</v>
      </c>
      <c r="C200" s="12">
        <v>180</v>
      </c>
      <c r="D200" s="61">
        <v>1.6</v>
      </c>
      <c r="E200" s="61">
        <v>0.4</v>
      </c>
      <c r="F200" s="61">
        <v>14.8</v>
      </c>
      <c r="G200" s="61">
        <v>69</v>
      </c>
      <c r="H200" s="61">
        <v>0.06</v>
      </c>
      <c r="I200" s="61">
        <v>48</v>
      </c>
      <c r="J200" s="61">
        <v>9.6</v>
      </c>
      <c r="K200" s="61"/>
      <c r="L200" s="61">
        <v>59.8</v>
      </c>
      <c r="M200" s="61">
        <v>40</v>
      </c>
      <c r="N200" s="61">
        <v>22.6</v>
      </c>
      <c r="O200" s="10">
        <v>0.5</v>
      </c>
    </row>
    <row r="201" spans="1:16">
      <c r="A201" s="10"/>
      <c r="B201" s="65" t="s">
        <v>52</v>
      </c>
      <c r="C201" s="17">
        <v>1</v>
      </c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</row>
    <row r="202" spans="1:16">
      <c r="A202" s="193" t="s">
        <v>30</v>
      </c>
      <c r="B202" s="194"/>
      <c r="C202" s="191">
        <v>580</v>
      </c>
      <c r="D202" s="191">
        <f>SUM(D196:D201)</f>
        <v>24.640000000000004</v>
      </c>
      <c r="E202" s="191">
        <f>SUM(E195:E200)</f>
        <v>23.819999999999997</v>
      </c>
      <c r="F202" s="191">
        <f>SUM(F196:F200)</f>
        <v>59.78</v>
      </c>
      <c r="G202" s="191">
        <f>SUM(G196:G200)</f>
        <v>552.94000000000005</v>
      </c>
      <c r="H202" s="191">
        <f>SUM(H196:H200)</f>
        <v>0.28000000000000003</v>
      </c>
      <c r="I202" s="191">
        <f>SUM(I196:I200)</f>
        <v>50.79</v>
      </c>
      <c r="J202" s="191">
        <f>SUM(J196:J201)</f>
        <v>258.90000000000003</v>
      </c>
      <c r="K202" s="191">
        <f>SUM(K196:K200)</f>
        <v>1.33</v>
      </c>
      <c r="L202" s="191">
        <f>SUM(L196:L200)</f>
        <v>326.04000000000002</v>
      </c>
      <c r="M202" s="191">
        <f>SUM(M196:M201)</f>
        <v>394.53999999999996</v>
      </c>
      <c r="N202" s="191">
        <f>SUM(N196:N201)</f>
        <v>64.87</v>
      </c>
      <c r="O202" s="191">
        <f>SUM(O196:O201)</f>
        <v>5.1099999999999994</v>
      </c>
      <c r="P202" s="67"/>
    </row>
    <row r="203" spans="1:16">
      <c r="A203" s="195"/>
      <c r="B203" s="196"/>
      <c r="C203" s="192"/>
      <c r="D203" s="192"/>
      <c r="E203" s="192"/>
      <c r="F203" s="192"/>
      <c r="G203" s="192"/>
      <c r="H203" s="192"/>
      <c r="I203" s="192"/>
      <c r="J203" s="192"/>
      <c r="K203" s="192"/>
      <c r="L203" s="192"/>
      <c r="M203" s="192"/>
      <c r="N203" s="192"/>
      <c r="O203" s="192"/>
    </row>
    <row r="204" spans="1:16" ht="15.75">
      <c r="A204" s="5"/>
      <c r="B204" s="5" t="s">
        <v>53</v>
      </c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</row>
    <row r="205" spans="1:16" ht="23.1" customHeight="1">
      <c r="A205" s="68">
        <v>14</v>
      </c>
      <c r="B205" s="39" t="s">
        <v>147</v>
      </c>
      <c r="C205" s="41">
        <v>100</v>
      </c>
      <c r="D205" s="38">
        <v>1.03</v>
      </c>
      <c r="E205" s="38">
        <v>6.05</v>
      </c>
      <c r="F205" s="38">
        <v>2.14</v>
      </c>
      <c r="G205" s="38">
        <v>67</v>
      </c>
      <c r="H205" s="38">
        <v>0.02</v>
      </c>
      <c r="I205" s="38">
        <v>5.7</v>
      </c>
      <c r="J205" s="13"/>
      <c r="K205" s="38">
        <v>0.59</v>
      </c>
      <c r="L205" s="38">
        <v>44.2</v>
      </c>
      <c r="M205" s="40">
        <v>36.340000000000003</v>
      </c>
      <c r="N205" s="40">
        <v>23.71</v>
      </c>
      <c r="O205" s="38">
        <v>0.56999999999999995</v>
      </c>
    </row>
    <row r="206" spans="1:16" ht="42.75">
      <c r="A206" s="68">
        <v>78</v>
      </c>
      <c r="B206" s="39" t="s">
        <v>148</v>
      </c>
      <c r="C206" s="41">
        <v>250</v>
      </c>
      <c r="D206" s="38">
        <v>7.09</v>
      </c>
      <c r="E206" s="38">
        <v>5.46</v>
      </c>
      <c r="F206" s="38">
        <v>30.1</v>
      </c>
      <c r="G206" s="38">
        <v>199.94</v>
      </c>
      <c r="H206" s="38">
        <v>0.6</v>
      </c>
      <c r="I206" s="38">
        <v>5.0999999999999996</v>
      </c>
      <c r="J206" s="13"/>
      <c r="K206" s="13">
        <v>2.5</v>
      </c>
      <c r="L206" s="38">
        <v>44.45</v>
      </c>
      <c r="M206" s="40">
        <v>103.6</v>
      </c>
      <c r="N206" s="40">
        <v>41.14</v>
      </c>
      <c r="O206" s="38">
        <v>2.06</v>
      </c>
    </row>
    <row r="207" spans="1:16" ht="15.75">
      <c r="A207" s="68" t="s">
        <v>27</v>
      </c>
      <c r="B207" s="39" t="s">
        <v>149</v>
      </c>
      <c r="C207" s="41">
        <v>100</v>
      </c>
      <c r="D207" s="26">
        <v>19.5</v>
      </c>
      <c r="E207" s="26">
        <v>4.8</v>
      </c>
      <c r="F207" s="26">
        <v>1.2</v>
      </c>
      <c r="G207" s="26">
        <v>126.4</v>
      </c>
      <c r="H207" s="26">
        <v>0.09</v>
      </c>
      <c r="I207" s="27"/>
      <c r="J207" s="27">
        <v>0.04</v>
      </c>
      <c r="K207" s="26"/>
      <c r="L207" s="26">
        <v>14</v>
      </c>
      <c r="M207" s="28">
        <v>160</v>
      </c>
      <c r="N207" s="28">
        <v>19</v>
      </c>
      <c r="O207" s="26">
        <v>1.3</v>
      </c>
    </row>
    <row r="208" spans="1:16" ht="15.75">
      <c r="A208" s="23">
        <v>309</v>
      </c>
      <c r="B208" s="24" t="s">
        <v>150</v>
      </c>
      <c r="C208" s="12">
        <v>180</v>
      </c>
      <c r="D208" s="38">
        <v>6.6</v>
      </c>
      <c r="E208" s="38">
        <v>5.4</v>
      </c>
      <c r="F208" s="38">
        <v>31.74</v>
      </c>
      <c r="G208" s="38">
        <v>202.14</v>
      </c>
      <c r="H208" s="38">
        <v>7.0000000000000007E-2</v>
      </c>
      <c r="I208" s="38"/>
      <c r="J208" s="13"/>
      <c r="K208" s="13">
        <v>1.2</v>
      </c>
      <c r="L208" s="38">
        <v>5.8</v>
      </c>
      <c r="M208" s="40">
        <v>44.6</v>
      </c>
      <c r="N208" s="40">
        <v>25.3</v>
      </c>
      <c r="O208" s="38">
        <v>1.32</v>
      </c>
    </row>
    <row r="209" spans="1:16" ht="15.75">
      <c r="A209" s="23">
        <v>342</v>
      </c>
      <c r="B209" s="24" t="s">
        <v>112</v>
      </c>
      <c r="C209" s="25">
        <v>200</v>
      </c>
      <c r="D209" s="27">
        <v>0.15</v>
      </c>
      <c r="E209" s="27">
        <v>0.15</v>
      </c>
      <c r="F209" s="27">
        <v>27.8</v>
      </c>
      <c r="G209" s="27">
        <v>114.6</v>
      </c>
      <c r="H209" s="13">
        <v>0.01</v>
      </c>
      <c r="I209" s="27">
        <v>0.9</v>
      </c>
      <c r="J209" s="27"/>
      <c r="K209" s="27">
        <v>0.08</v>
      </c>
      <c r="L209" s="27">
        <v>17</v>
      </c>
      <c r="M209" s="37">
        <v>5.0999999999999996</v>
      </c>
      <c r="N209" s="37">
        <v>7.1</v>
      </c>
      <c r="O209" s="27">
        <v>1</v>
      </c>
    </row>
    <row r="210" spans="1:16" ht="15.75">
      <c r="A210" s="68" t="s">
        <v>59</v>
      </c>
      <c r="B210" s="39" t="s">
        <v>60</v>
      </c>
      <c r="C210" s="41">
        <v>30</v>
      </c>
      <c r="D210" s="13">
        <v>1.4</v>
      </c>
      <c r="E210" s="13">
        <v>0.47</v>
      </c>
      <c r="F210" s="13">
        <v>7.8</v>
      </c>
      <c r="G210" s="13">
        <v>42</v>
      </c>
      <c r="H210" s="13">
        <v>0.04</v>
      </c>
      <c r="I210" s="13"/>
      <c r="J210" s="13"/>
      <c r="K210" s="13">
        <v>0.36</v>
      </c>
      <c r="L210" s="13">
        <v>9.1999999999999993</v>
      </c>
      <c r="M210" s="45">
        <v>42.4</v>
      </c>
      <c r="N210" s="45">
        <v>10</v>
      </c>
      <c r="O210" s="13">
        <v>1.24</v>
      </c>
    </row>
    <row r="211" spans="1:16" ht="15.75">
      <c r="A211" s="68" t="s">
        <v>59</v>
      </c>
      <c r="B211" s="39" t="s">
        <v>142</v>
      </c>
      <c r="C211" s="41">
        <v>20</v>
      </c>
      <c r="D211" s="13">
        <v>1.58</v>
      </c>
      <c r="E211" s="13">
        <v>0.2</v>
      </c>
      <c r="F211" s="13">
        <v>9.66</v>
      </c>
      <c r="G211" s="13">
        <v>46.76</v>
      </c>
      <c r="H211" s="13">
        <v>1.4999999999999999E-2</v>
      </c>
      <c r="I211" s="13"/>
      <c r="J211" s="13"/>
      <c r="K211" s="13">
        <v>0.27</v>
      </c>
      <c r="L211" s="13">
        <v>4.5999999999999996</v>
      </c>
      <c r="M211" s="45">
        <v>17.399999999999999</v>
      </c>
      <c r="N211" s="45">
        <v>6.6</v>
      </c>
      <c r="O211" s="13">
        <v>0.22</v>
      </c>
    </row>
    <row r="212" spans="1:16" ht="15.75">
      <c r="A212" s="68"/>
      <c r="B212" s="39" t="s">
        <v>151</v>
      </c>
      <c r="C212" s="12">
        <v>15</v>
      </c>
      <c r="D212" s="10">
        <v>1.05</v>
      </c>
      <c r="E212" s="10">
        <v>5.0999999999999996</v>
      </c>
      <c r="F212" s="10">
        <v>7.5</v>
      </c>
      <c r="G212" s="10">
        <v>82.5</v>
      </c>
      <c r="H212" s="13"/>
      <c r="I212" s="46"/>
      <c r="J212" s="46"/>
      <c r="K212" s="27"/>
      <c r="L212" s="27"/>
      <c r="M212" s="37"/>
      <c r="N212" s="37"/>
      <c r="O212" s="27"/>
    </row>
    <row r="213" spans="1:16" ht="15.75">
      <c r="A213" s="68"/>
      <c r="B213" s="39" t="s">
        <v>61</v>
      </c>
      <c r="C213" s="41">
        <v>1</v>
      </c>
      <c r="D213" s="94"/>
      <c r="E213" s="94"/>
      <c r="F213" s="94"/>
      <c r="G213" s="94"/>
      <c r="H213" s="94"/>
      <c r="I213" s="94"/>
      <c r="J213" s="17"/>
      <c r="K213" s="17"/>
      <c r="L213" s="94"/>
      <c r="M213" s="128"/>
      <c r="N213" s="128"/>
      <c r="O213" s="94"/>
    </row>
    <row r="214" spans="1:16" ht="15.75">
      <c r="A214" s="72"/>
      <c r="B214" s="5" t="s">
        <v>30</v>
      </c>
      <c r="C214" s="73">
        <v>895</v>
      </c>
      <c r="D214" s="74">
        <v>38.4</v>
      </c>
      <c r="E214" s="74">
        <f>SUM(E205:E213)</f>
        <v>27.629999999999995</v>
      </c>
      <c r="F214" s="74">
        <v>117.94</v>
      </c>
      <c r="G214" s="74">
        <v>881.34</v>
      </c>
      <c r="H214" s="74">
        <v>0.85</v>
      </c>
      <c r="I214" s="74">
        <f>SUM(I205:I210)</f>
        <v>11.700000000000001</v>
      </c>
      <c r="J214" s="74">
        <f>SUM(J206:J210)</f>
        <v>0.04</v>
      </c>
      <c r="K214" s="74">
        <v>5</v>
      </c>
      <c r="L214" s="74">
        <f>SUM(L205:L213)</f>
        <v>139.25</v>
      </c>
      <c r="M214" s="74">
        <v>409.44</v>
      </c>
      <c r="N214" s="74">
        <v>132.85</v>
      </c>
      <c r="O214" s="74">
        <v>7.71</v>
      </c>
    </row>
    <row r="215" spans="1:16" ht="26.65" customHeight="1">
      <c r="A215" s="72"/>
      <c r="B215" s="75" t="s">
        <v>62</v>
      </c>
      <c r="C215" s="74">
        <v>1385</v>
      </c>
      <c r="D215" s="74">
        <v>63.04</v>
      </c>
      <c r="E215" s="74">
        <v>51.12</v>
      </c>
      <c r="F215" s="74">
        <v>177.72</v>
      </c>
      <c r="G215" s="74">
        <v>1434.28</v>
      </c>
      <c r="H215" s="74">
        <v>1.1299999999999999</v>
      </c>
      <c r="I215" s="74">
        <v>62.49</v>
      </c>
      <c r="J215" s="74">
        <v>258.94</v>
      </c>
      <c r="K215" s="74">
        <v>6.33</v>
      </c>
      <c r="L215" s="74">
        <v>465.29</v>
      </c>
      <c r="M215" s="74">
        <v>803.98</v>
      </c>
      <c r="N215" s="74">
        <v>197.72</v>
      </c>
      <c r="O215" s="74">
        <v>12.82</v>
      </c>
    </row>
    <row r="216" spans="1:16" ht="15.75">
      <c r="A216" s="127"/>
      <c r="B216" s="44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</row>
    <row r="217" spans="1:16" ht="15.75">
      <c r="A217" s="52" t="s">
        <v>43</v>
      </c>
      <c r="B217" s="52" t="s">
        <v>152</v>
      </c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0"/>
    </row>
    <row r="218" spans="1:16" ht="15.75">
      <c r="A218" s="171" t="s">
        <v>2</v>
      </c>
      <c r="B218" s="170" t="s">
        <v>115</v>
      </c>
      <c r="C218" s="161"/>
      <c r="D218" s="161"/>
      <c r="E218" s="2"/>
      <c r="F218" s="161"/>
      <c r="G218" s="161"/>
      <c r="H218" s="161"/>
      <c r="I218" s="161"/>
      <c r="J218" s="161"/>
      <c r="K218" s="161"/>
      <c r="L218" s="161"/>
      <c r="M218" s="161"/>
      <c r="N218" s="161"/>
      <c r="O218" s="161"/>
    </row>
    <row r="219" spans="1:16" ht="15.75">
      <c r="A219" s="171"/>
      <c r="B219" s="170"/>
      <c r="C219" s="161"/>
      <c r="D219" s="161"/>
      <c r="E219" s="2"/>
      <c r="F219" s="161"/>
      <c r="G219" s="161"/>
      <c r="H219" s="161"/>
      <c r="I219" s="161"/>
      <c r="J219" s="161"/>
      <c r="K219" s="161"/>
      <c r="L219" s="161"/>
      <c r="M219" s="161"/>
      <c r="N219" s="161"/>
      <c r="O219" s="161"/>
    </row>
    <row r="220" spans="1:16">
      <c r="A220" s="165" t="s">
        <v>4</v>
      </c>
      <c r="B220" s="168" t="s">
        <v>5</v>
      </c>
      <c r="C220" s="167" t="s">
        <v>6</v>
      </c>
      <c r="D220" s="162" t="s">
        <v>7</v>
      </c>
      <c r="E220" s="163"/>
      <c r="F220" s="164"/>
      <c r="G220" s="159" t="s">
        <v>8</v>
      </c>
      <c r="H220" s="162" t="s">
        <v>9</v>
      </c>
      <c r="I220" s="163"/>
      <c r="J220" s="163"/>
      <c r="K220" s="164"/>
      <c r="L220" s="162" t="s">
        <v>10</v>
      </c>
      <c r="M220" s="163"/>
      <c r="N220" s="163"/>
      <c r="O220" s="164"/>
    </row>
    <row r="221" spans="1:16" ht="15.75">
      <c r="A221" s="166"/>
      <c r="B221" s="169"/>
      <c r="C221" s="166"/>
      <c r="D221" s="56" t="s">
        <v>11</v>
      </c>
      <c r="E221" s="56" t="s">
        <v>12</v>
      </c>
      <c r="F221" s="56" t="s">
        <v>13</v>
      </c>
      <c r="G221" s="160"/>
      <c r="H221" s="56" t="s">
        <v>14</v>
      </c>
      <c r="I221" s="56" t="s">
        <v>15</v>
      </c>
      <c r="J221" s="56" t="s">
        <v>16</v>
      </c>
      <c r="K221" s="56" t="s">
        <v>17</v>
      </c>
      <c r="L221" s="56" t="s">
        <v>18</v>
      </c>
      <c r="M221" s="56" t="s">
        <v>19</v>
      </c>
      <c r="N221" s="56" t="s">
        <v>20</v>
      </c>
      <c r="O221" s="56" t="s">
        <v>21</v>
      </c>
    </row>
    <row r="222" spans="1:16" ht="15.75">
      <c r="A222" s="53"/>
      <c r="B222" s="54" t="s">
        <v>22</v>
      </c>
      <c r="C222" s="57"/>
      <c r="D222" s="58"/>
      <c r="E222" s="58"/>
      <c r="F222" s="58"/>
      <c r="G222" s="59"/>
      <c r="H222" s="58"/>
      <c r="I222" s="58"/>
      <c r="J222" s="58"/>
      <c r="K222" s="58"/>
      <c r="L222" s="58"/>
      <c r="M222" s="58"/>
      <c r="N222" s="58"/>
      <c r="O222" s="60"/>
    </row>
    <row r="223" spans="1:16" ht="31.5">
      <c r="A223" s="124">
        <v>86</v>
      </c>
      <c r="B223" s="62" t="s">
        <v>153</v>
      </c>
      <c r="C223" s="63">
        <v>200</v>
      </c>
      <c r="D223" s="14">
        <v>4.38</v>
      </c>
      <c r="E223" s="14">
        <v>3.8</v>
      </c>
      <c r="F223" s="14">
        <v>14.24</v>
      </c>
      <c r="G223" s="14">
        <v>120</v>
      </c>
      <c r="H223" s="14">
        <v>0.08</v>
      </c>
      <c r="I223" s="14">
        <v>0.66</v>
      </c>
      <c r="J223" s="14">
        <v>26.4</v>
      </c>
      <c r="K223" s="14">
        <v>0.3</v>
      </c>
      <c r="L223" s="14">
        <v>130.4</v>
      </c>
      <c r="M223" s="14">
        <v>109.5</v>
      </c>
      <c r="N223" s="14">
        <v>21.34</v>
      </c>
      <c r="O223" s="14">
        <v>0.52</v>
      </c>
    </row>
    <row r="224" spans="1:16" ht="15.75">
      <c r="A224" s="61">
        <v>287</v>
      </c>
      <c r="B224" s="62" t="s">
        <v>154</v>
      </c>
      <c r="C224" s="63">
        <v>80</v>
      </c>
      <c r="D224" s="14">
        <v>13.9</v>
      </c>
      <c r="E224" s="14">
        <v>28.6</v>
      </c>
      <c r="F224" s="14">
        <v>2.7</v>
      </c>
      <c r="G224" s="14">
        <v>319.2</v>
      </c>
      <c r="H224" s="14">
        <v>0.09</v>
      </c>
      <c r="I224" s="14">
        <v>0.09</v>
      </c>
      <c r="J224" s="14">
        <v>20</v>
      </c>
      <c r="K224" s="14">
        <v>0.9</v>
      </c>
      <c r="L224" s="14">
        <v>289.60000000000002</v>
      </c>
      <c r="M224" s="14">
        <v>215.8</v>
      </c>
      <c r="N224" s="14">
        <v>16.100000000000001</v>
      </c>
      <c r="O224" s="14">
        <v>2.6</v>
      </c>
    </row>
    <row r="225" spans="1:16" ht="18.95" customHeight="1">
      <c r="A225" s="61">
        <v>377</v>
      </c>
      <c r="B225" s="11" t="s">
        <v>155</v>
      </c>
      <c r="C225" s="12">
        <v>200</v>
      </c>
      <c r="D225" s="10">
        <v>0.13</v>
      </c>
      <c r="E225" s="10">
        <v>0.02</v>
      </c>
      <c r="F225" s="10">
        <v>9.9</v>
      </c>
      <c r="G225" s="10">
        <v>29.5</v>
      </c>
      <c r="H225" s="10"/>
      <c r="I225" s="10">
        <v>2.8</v>
      </c>
      <c r="J225" s="10"/>
      <c r="K225" s="10">
        <v>0.01</v>
      </c>
      <c r="L225" s="10">
        <v>14.9</v>
      </c>
      <c r="M225" s="10">
        <v>4.3</v>
      </c>
      <c r="N225" s="10">
        <v>2.2999999999999998</v>
      </c>
      <c r="O225" s="10">
        <v>0.34</v>
      </c>
    </row>
    <row r="226" spans="1:16" ht="18.95" customHeight="1">
      <c r="A226" s="68" t="s">
        <v>59</v>
      </c>
      <c r="B226" s="39" t="s">
        <v>142</v>
      </c>
      <c r="C226" s="41">
        <v>30</v>
      </c>
      <c r="D226" s="27">
        <v>2.25</v>
      </c>
      <c r="E226" s="27">
        <v>0.84</v>
      </c>
      <c r="F226" s="27">
        <v>15.51</v>
      </c>
      <c r="G226" s="27">
        <v>70.14</v>
      </c>
      <c r="H226" s="13">
        <v>0.3</v>
      </c>
      <c r="I226" s="27" t="s">
        <v>34</v>
      </c>
      <c r="J226" s="27" t="s">
        <v>34</v>
      </c>
      <c r="K226" s="27">
        <v>0.39</v>
      </c>
      <c r="L226" s="27">
        <v>6.9</v>
      </c>
      <c r="M226" s="37">
        <v>26.1</v>
      </c>
      <c r="N226" s="37">
        <v>9.9</v>
      </c>
      <c r="O226" s="27">
        <v>0.33</v>
      </c>
    </row>
    <row r="227" spans="1:16" ht="25.9" customHeight="1">
      <c r="A227" s="68"/>
      <c r="B227" s="11" t="s">
        <v>70</v>
      </c>
      <c r="C227" s="79">
        <v>90</v>
      </c>
      <c r="D227" s="80"/>
      <c r="E227" s="13"/>
      <c r="F227" s="13">
        <v>8.1</v>
      </c>
      <c r="G227" s="13">
        <v>32.4</v>
      </c>
      <c r="H227" s="13">
        <v>1.35</v>
      </c>
      <c r="I227" s="13">
        <v>81</v>
      </c>
      <c r="J227" s="13"/>
      <c r="K227" s="13">
        <v>13.5</v>
      </c>
      <c r="L227" s="13">
        <v>16.2</v>
      </c>
      <c r="M227" s="13">
        <v>720</v>
      </c>
      <c r="N227" s="13">
        <v>360</v>
      </c>
      <c r="O227" s="13">
        <v>16.2</v>
      </c>
    </row>
    <row r="228" spans="1:16" ht="15.75">
      <c r="A228" s="10">
        <v>15</v>
      </c>
      <c r="B228" s="117" t="s">
        <v>117</v>
      </c>
      <c r="C228" s="79">
        <v>20</v>
      </c>
      <c r="D228" s="80">
        <v>4.6399999999999997</v>
      </c>
      <c r="E228" s="13">
        <v>5.9</v>
      </c>
      <c r="F228" s="13"/>
      <c r="G228" s="13">
        <v>72</v>
      </c>
      <c r="H228" s="13">
        <v>0.01</v>
      </c>
      <c r="I228" s="13">
        <v>0.15</v>
      </c>
      <c r="J228" s="13">
        <v>52</v>
      </c>
      <c r="K228" s="13">
        <v>0.1</v>
      </c>
      <c r="L228" s="13">
        <v>176</v>
      </c>
      <c r="M228" s="13">
        <v>100</v>
      </c>
      <c r="N228" s="13">
        <v>7</v>
      </c>
      <c r="O228" s="13">
        <v>0.2</v>
      </c>
    </row>
    <row r="229" spans="1:16">
      <c r="A229" s="10"/>
      <c r="B229" s="65" t="s">
        <v>52</v>
      </c>
      <c r="C229" s="17">
        <v>1</v>
      </c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</row>
    <row r="230" spans="1:16">
      <c r="A230" s="193" t="s">
        <v>30</v>
      </c>
      <c r="B230" s="194"/>
      <c r="C230" s="191">
        <v>620</v>
      </c>
      <c r="D230" s="191">
        <v>25.3</v>
      </c>
      <c r="E230" s="191">
        <f t="shared" ref="E230:O230" si="3">SUM(E223:E228)</f>
        <v>39.160000000000004</v>
      </c>
      <c r="F230" s="191">
        <f t="shared" si="3"/>
        <v>50.45</v>
      </c>
      <c r="G230" s="191">
        <f t="shared" si="3"/>
        <v>643.24</v>
      </c>
      <c r="H230" s="191">
        <f t="shared" si="3"/>
        <v>1.83</v>
      </c>
      <c r="I230" s="191">
        <f t="shared" si="3"/>
        <v>84.7</v>
      </c>
      <c r="J230" s="191">
        <f t="shared" si="3"/>
        <v>98.4</v>
      </c>
      <c r="K230" s="191">
        <f t="shared" si="3"/>
        <v>15.2</v>
      </c>
      <c r="L230" s="191">
        <f t="shared" si="3"/>
        <v>634</v>
      </c>
      <c r="M230" s="191">
        <f t="shared" si="3"/>
        <v>1175.7</v>
      </c>
      <c r="N230" s="191">
        <f t="shared" si="3"/>
        <v>416.64</v>
      </c>
      <c r="O230" s="191">
        <f t="shared" si="3"/>
        <v>20.189999999999998</v>
      </c>
      <c r="P230" s="67"/>
    </row>
    <row r="231" spans="1:16">
      <c r="A231" s="195"/>
      <c r="B231" s="196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  <c r="M231" s="192"/>
      <c r="N231" s="192"/>
      <c r="O231" s="192"/>
    </row>
    <row r="232" spans="1:16" ht="15.75">
      <c r="A232" s="5"/>
      <c r="B232" s="5" t="s">
        <v>53</v>
      </c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</row>
    <row r="233" spans="1:16" ht="15.75">
      <c r="A233" s="38" t="s">
        <v>156</v>
      </c>
      <c r="B233" s="44" t="s">
        <v>74</v>
      </c>
      <c r="C233" s="41">
        <v>100</v>
      </c>
      <c r="D233" s="26">
        <v>1.2</v>
      </c>
      <c r="E233" s="26">
        <v>0.2</v>
      </c>
      <c r="F233" s="26">
        <v>3.8</v>
      </c>
      <c r="G233" s="26">
        <v>21.3</v>
      </c>
      <c r="H233" s="26">
        <v>7.0000000000000007E-2</v>
      </c>
      <c r="I233" s="26">
        <v>25</v>
      </c>
      <c r="J233" s="27">
        <v>133</v>
      </c>
      <c r="K233" s="26"/>
      <c r="L233" s="26">
        <v>14</v>
      </c>
      <c r="M233" s="28">
        <v>26.7</v>
      </c>
      <c r="N233" s="28">
        <v>20</v>
      </c>
      <c r="O233" s="26">
        <v>0.9</v>
      </c>
    </row>
    <row r="234" spans="1:16" ht="15.75">
      <c r="A234" s="129">
        <v>104</v>
      </c>
      <c r="B234" s="130" t="s">
        <v>157</v>
      </c>
      <c r="C234" s="131">
        <v>200</v>
      </c>
      <c r="D234" s="132">
        <v>1.75</v>
      </c>
      <c r="E234" s="132">
        <v>2.2000000000000002</v>
      </c>
      <c r="F234" s="132">
        <v>12.3</v>
      </c>
      <c r="G234" s="132">
        <v>84.8</v>
      </c>
      <c r="H234" s="132">
        <v>0.09</v>
      </c>
      <c r="I234" s="132">
        <v>8.86</v>
      </c>
      <c r="J234" s="132"/>
      <c r="K234" s="132">
        <v>1.02</v>
      </c>
      <c r="L234" s="132">
        <v>23.76</v>
      </c>
      <c r="M234" s="132">
        <v>57.78</v>
      </c>
      <c r="N234" s="132">
        <v>23.74</v>
      </c>
      <c r="O234" s="132">
        <v>8.98</v>
      </c>
    </row>
    <row r="235" spans="1:16" ht="15.75">
      <c r="A235" s="133">
        <v>105</v>
      </c>
      <c r="B235" s="134" t="s">
        <v>158</v>
      </c>
      <c r="C235" s="135">
        <v>40</v>
      </c>
      <c r="D235" s="136">
        <v>7.9</v>
      </c>
      <c r="E235" s="136">
        <v>4.7</v>
      </c>
      <c r="F235" s="136">
        <v>0.3</v>
      </c>
      <c r="G235" s="136">
        <v>78.44</v>
      </c>
      <c r="H235" s="136">
        <v>2.84</v>
      </c>
      <c r="I235" s="136">
        <v>0.2</v>
      </c>
      <c r="J235" s="136">
        <v>8</v>
      </c>
      <c r="K235" s="136">
        <v>0.25</v>
      </c>
      <c r="L235" s="136">
        <v>8.6</v>
      </c>
      <c r="M235" s="136">
        <v>83</v>
      </c>
      <c r="N235" s="136">
        <v>12.8</v>
      </c>
      <c r="O235" s="136">
        <v>0.6</v>
      </c>
    </row>
    <row r="236" spans="1:16" ht="15.75">
      <c r="A236" s="133">
        <v>184</v>
      </c>
      <c r="B236" s="134" t="s">
        <v>159</v>
      </c>
      <c r="C236" s="135">
        <v>60</v>
      </c>
      <c r="D236" s="136">
        <v>8</v>
      </c>
      <c r="E236" s="136">
        <v>14.2</v>
      </c>
      <c r="F236" s="136">
        <v>7.04</v>
      </c>
      <c r="G236" s="136">
        <v>188</v>
      </c>
      <c r="H236" s="136">
        <v>0.1</v>
      </c>
      <c r="I236" s="136">
        <v>0.4</v>
      </c>
      <c r="J236" s="136">
        <v>25.6</v>
      </c>
      <c r="K236" s="136">
        <v>1.1200000000000001</v>
      </c>
      <c r="L236" s="136">
        <v>9.6</v>
      </c>
      <c r="M236" s="136">
        <v>76.099999999999994</v>
      </c>
      <c r="N236" s="136">
        <v>12.6</v>
      </c>
      <c r="O236" s="136">
        <v>2.2000000000000002</v>
      </c>
    </row>
    <row r="237" spans="1:16" ht="28.5">
      <c r="A237" s="23"/>
      <c r="B237" s="24" t="s">
        <v>78</v>
      </c>
      <c r="C237" s="25">
        <v>40</v>
      </c>
      <c r="D237" s="26">
        <v>1.44</v>
      </c>
      <c r="E237" s="26">
        <v>5.0999999999999996</v>
      </c>
      <c r="F237" s="26">
        <v>4.96</v>
      </c>
      <c r="G237" s="26">
        <v>73.2</v>
      </c>
      <c r="H237" s="38">
        <v>1.4999999999999999E-2</v>
      </c>
      <c r="I237" s="26">
        <v>0.16</v>
      </c>
      <c r="J237" s="27">
        <v>0.16</v>
      </c>
      <c r="K237" s="26"/>
      <c r="L237" s="26">
        <v>38.1</v>
      </c>
      <c r="M237" s="28">
        <v>6.32</v>
      </c>
      <c r="N237" s="28">
        <v>32.9</v>
      </c>
      <c r="O237" s="26">
        <v>0.13</v>
      </c>
    </row>
    <row r="238" spans="1:16">
      <c r="A238" s="68">
        <v>302</v>
      </c>
      <c r="B238" s="39" t="s">
        <v>111</v>
      </c>
      <c r="C238" s="38">
        <v>180</v>
      </c>
      <c r="D238" s="38">
        <v>10.32</v>
      </c>
      <c r="E238" s="38">
        <v>7.3</v>
      </c>
      <c r="F238" s="38">
        <v>46.4</v>
      </c>
      <c r="G238" s="38">
        <v>292.56</v>
      </c>
      <c r="H238" s="38">
        <v>0.02</v>
      </c>
      <c r="I238" s="38"/>
      <c r="J238" s="13"/>
      <c r="K238" s="13">
        <v>0.7</v>
      </c>
      <c r="L238" s="38">
        <v>17.8</v>
      </c>
      <c r="M238" s="40">
        <v>244.7</v>
      </c>
      <c r="N238" s="40">
        <v>162.9</v>
      </c>
      <c r="O238" s="38">
        <v>5.5</v>
      </c>
    </row>
    <row r="239" spans="1:16" ht="15.75">
      <c r="A239" s="68">
        <v>239</v>
      </c>
      <c r="B239" s="39" t="s">
        <v>160</v>
      </c>
      <c r="C239" s="41">
        <v>200</v>
      </c>
      <c r="D239" s="85">
        <v>0.44</v>
      </c>
      <c r="E239" s="85">
        <v>0.1</v>
      </c>
      <c r="F239" s="85">
        <v>33.979999999999997</v>
      </c>
      <c r="G239" s="85">
        <v>140</v>
      </c>
      <c r="H239" s="85">
        <v>0.18</v>
      </c>
      <c r="I239" s="85">
        <v>6</v>
      </c>
      <c r="J239" s="86"/>
      <c r="K239" s="86">
        <v>0.18</v>
      </c>
      <c r="L239" s="85">
        <v>14</v>
      </c>
      <c r="M239" s="85">
        <v>14</v>
      </c>
      <c r="N239" s="85">
        <v>8</v>
      </c>
      <c r="O239" s="85">
        <v>2.7</v>
      </c>
    </row>
    <row r="240" spans="1:16" ht="15.75">
      <c r="A240" s="68" t="s">
        <v>59</v>
      </c>
      <c r="B240" s="39" t="s">
        <v>60</v>
      </c>
      <c r="C240" s="41">
        <v>30</v>
      </c>
      <c r="D240" s="13">
        <v>1.4</v>
      </c>
      <c r="E240" s="13">
        <v>0.47</v>
      </c>
      <c r="F240" s="13">
        <v>7.8</v>
      </c>
      <c r="G240" s="13">
        <v>42</v>
      </c>
      <c r="H240" s="13">
        <v>0.04</v>
      </c>
      <c r="I240" s="13"/>
      <c r="J240" s="13"/>
      <c r="K240" s="13">
        <v>0.36</v>
      </c>
      <c r="L240" s="13">
        <v>9.1999999999999993</v>
      </c>
      <c r="M240" s="45">
        <v>42.4</v>
      </c>
      <c r="N240" s="45">
        <v>10</v>
      </c>
      <c r="O240" s="13">
        <v>1.24</v>
      </c>
    </row>
    <row r="241" spans="1:15" ht="15.75">
      <c r="A241" s="68" t="s">
        <v>59</v>
      </c>
      <c r="B241" s="39" t="s">
        <v>142</v>
      </c>
      <c r="C241" s="41">
        <v>30</v>
      </c>
      <c r="D241" s="27">
        <v>2.25</v>
      </c>
      <c r="E241" s="27">
        <v>0.84</v>
      </c>
      <c r="F241" s="27">
        <v>15.51</v>
      </c>
      <c r="G241" s="27">
        <v>70.14</v>
      </c>
      <c r="H241" s="13">
        <v>0.3</v>
      </c>
      <c r="I241" s="27" t="s">
        <v>34</v>
      </c>
      <c r="J241" s="27" t="s">
        <v>34</v>
      </c>
      <c r="K241" s="27">
        <v>0.39</v>
      </c>
      <c r="L241" s="27">
        <v>6.9</v>
      </c>
      <c r="M241" s="37">
        <v>26.1</v>
      </c>
      <c r="N241" s="37">
        <v>9.9</v>
      </c>
      <c r="O241" s="27">
        <v>0.33</v>
      </c>
    </row>
    <row r="242" spans="1:15" ht="15.75">
      <c r="A242" s="68"/>
      <c r="B242" s="39" t="s">
        <v>61</v>
      </c>
      <c r="C242" s="41">
        <v>1</v>
      </c>
      <c r="D242" s="38"/>
      <c r="E242" s="38"/>
      <c r="F242" s="38"/>
      <c r="G242" s="38"/>
      <c r="H242" s="38"/>
      <c r="I242" s="38"/>
      <c r="J242" s="13"/>
      <c r="K242" s="13"/>
      <c r="L242" s="38"/>
      <c r="M242" s="40"/>
      <c r="N242" s="40"/>
      <c r="O242" s="38"/>
    </row>
    <row r="243" spans="1:15" ht="15.75">
      <c r="A243" s="121"/>
      <c r="B243" s="137" t="s">
        <v>30</v>
      </c>
      <c r="C243" s="138">
        <v>880</v>
      </c>
      <c r="D243" s="123">
        <f>SUM(D233:D241)</f>
        <v>34.700000000000003</v>
      </c>
      <c r="E243" s="123">
        <f>SUM(E233:E242)</f>
        <v>35.11</v>
      </c>
      <c r="F243" s="123">
        <f>SUM(F233:F241)</f>
        <v>132.09</v>
      </c>
      <c r="G243" s="123">
        <f>SUM(G233:G241)</f>
        <v>990.43999999999994</v>
      </c>
      <c r="H243" s="123">
        <v>3.66</v>
      </c>
      <c r="I243" s="123">
        <f>SUM(I233:I241)</f>
        <v>40.619999999999997</v>
      </c>
      <c r="J243" s="123">
        <v>166.76</v>
      </c>
      <c r="K243" s="123">
        <f>SUM(K233:K241)</f>
        <v>4.0199999999999996</v>
      </c>
      <c r="L243" s="123">
        <f>SUM(L233:L242)</f>
        <v>141.96</v>
      </c>
      <c r="M243" s="123">
        <f>SUM(M233:M241)</f>
        <v>577.1</v>
      </c>
      <c r="N243" s="123">
        <f>SUM(N233:N241)</f>
        <v>292.83999999999997</v>
      </c>
      <c r="O243" s="123">
        <f>SUM(O233:O241)</f>
        <v>22.58</v>
      </c>
    </row>
    <row r="244" spans="1:15" ht="28.9" customHeight="1">
      <c r="A244" s="139"/>
      <c r="B244" s="140" t="s">
        <v>62</v>
      </c>
      <c r="C244" s="141">
        <v>1500</v>
      </c>
      <c r="D244" s="141">
        <v>60</v>
      </c>
      <c r="E244" s="141">
        <v>74.27</v>
      </c>
      <c r="F244" s="141">
        <v>182.54</v>
      </c>
      <c r="G244" s="141">
        <v>1633.68</v>
      </c>
      <c r="H244" s="141">
        <v>5.49</v>
      </c>
      <c r="I244" s="141">
        <v>125.32</v>
      </c>
      <c r="J244" s="141">
        <v>265.16000000000003</v>
      </c>
      <c r="K244" s="141">
        <v>19.22</v>
      </c>
      <c r="L244" s="141">
        <v>775.96</v>
      </c>
      <c r="M244" s="141">
        <v>1752.8</v>
      </c>
      <c r="N244" s="141">
        <v>709.48</v>
      </c>
      <c r="O244" s="141">
        <v>42.77</v>
      </c>
    </row>
    <row r="245" spans="1:15" ht="15.75">
      <c r="A245" s="101"/>
      <c r="B245" s="76"/>
      <c r="C245" s="142"/>
      <c r="D245" s="142"/>
      <c r="E245" s="142"/>
      <c r="F245" s="142"/>
      <c r="G245" s="142"/>
      <c r="H245" s="142"/>
      <c r="I245" s="142"/>
      <c r="J245" s="142"/>
      <c r="K245" s="142"/>
      <c r="L245" s="142"/>
      <c r="M245" s="142"/>
      <c r="N245" s="142"/>
      <c r="O245" s="142"/>
    </row>
    <row r="246" spans="1:15" ht="15.75">
      <c r="A246" s="76" t="s">
        <v>43</v>
      </c>
      <c r="B246" s="76" t="s">
        <v>161</v>
      </c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5.75">
      <c r="A247" s="171" t="s">
        <v>2</v>
      </c>
      <c r="B247" s="170" t="s">
        <v>115</v>
      </c>
      <c r="C247" s="161"/>
      <c r="D247" s="161"/>
      <c r="E247" s="2"/>
      <c r="F247" s="161"/>
      <c r="G247" s="161"/>
      <c r="H247" s="161"/>
      <c r="I247" s="161"/>
      <c r="J247" s="161"/>
      <c r="K247" s="161"/>
      <c r="L247" s="161"/>
      <c r="M247" s="161"/>
      <c r="N247" s="161"/>
      <c r="O247" s="161"/>
    </row>
    <row r="248" spans="1:15" ht="15.75">
      <c r="A248" s="171"/>
      <c r="B248" s="170"/>
      <c r="C248" s="161"/>
      <c r="D248" s="161"/>
      <c r="E248" s="2"/>
      <c r="F248" s="161"/>
      <c r="G248" s="161"/>
      <c r="H248" s="161"/>
      <c r="I248" s="161"/>
      <c r="J248" s="161"/>
      <c r="K248" s="161"/>
      <c r="L248" s="161"/>
      <c r="M248" s="161"/>
      <c r="N248" s="161"/>
      <c r="O248" s="161"/>
    </row>
    <row r="249" spans="1:15">
      <c r="A249" s="165" t="s">
        <v>4</v>
      </c>
      <c r="B249" s="168" t="s">
        <v>5</v>
      </c>
      <c r="C249" s="167" t="s">
        <v>6</v>
      </c>
      <c r="D249" s="162" t="s">
        <v>7</v>
      </c>
      <c r="E249" s="163"/>
      <c r="F249" s="164"/>
      <c r="G249" s="159" t="s">
        <v>8</v>
      </c>
      <c r="H249" s="162" t="s">
        <v>9</v>
      </c>
      <c r="I249" s="163"/>
      <c r="J249" s="163"/>
      <c r="K249" s="164"/>
      <c r="L249" s="162" t="s">
        <v>10</v>
      </c>
      <c r="M249" s="163"/>
      <c r="N249" s="163"/>
      <c r="O249" s="164"/>
    </row>
    <row r="250" spans="1:15" ht="15.75">
      <c r="A250" s="166"/>
      <c r="B250" s="169"/>
      <c r="C250" s="166"/>
      <c r="D250" s="56" t="s">
        <v>11</v>
      </c>
      <c r="E250" s="56" t="s">
        <v>12</v>
      </c>
      <c r="F250" s="56" t="s">
        <v>13</v>
      </c>
      <c r="G250" s="160"/>
      <c r="H250" s="56" t="s">
        <v>14</v>
      </c>
      <c r="I250" s="56" t="s">
        <v>15</v>
      </c>
      <c r="J250" s="56" t="s">
        <v>16</v>
      </c>
      <c r="K250" s="56" t="s">
        <v>17</v>
      </c>
      <c r="L250" s="56" t="s">
        <v>18</v>
      </c>
      <c r="M250" s="56" t="s">
        <v>19</v>
      </c>
      <c r="N250" s="56" t="s">
        <v>20</v>
      </c>
      <c r="O250" s="56" t="s">
        <v>21</v>
      </c>
    </row>
    <row r="251" spans="1:15" ht="15.75">
      <c r="A251" s="53"/>
      <c r="B251" s="54" t="s">
        <v>22</v>
      </c>
      <c r="C251" s="57"/>
      <c r="D251" s="58"/>
      <c r="E251" s="58"/>
      <c r="F251" s="58"/>
      <c r="G251" s="59"/>
      <c r="H251" s="58"/>
      <c r="I251" s="58"/>
      <c r="J251" s="58"/>
      <c r="K251" s="58"/>
      <c r="L251" s="58"/>
      <c r="M251" s="58"/>
      <c r="N251" s="58"/>
      <c r="O251" s="60"/>
    </row>
    <row r="252" spans="1:15" ht="18.600000000000001" customHeight="1">
      <c r="A252" s="10">
        <v>401</v>
      </c>
      <c r="B252" s="11" t="s">
        <v>162</v>
      </c>
      <c r="C252" s="12">
        <v>150</v>
      </c>
      <c r="D252" s="10">
        <v>8.81</v>
      </c>
      <c r="E252" s="10">
        <v>8.98</v>
      </c>
      <c r="F252" s="10">
        <v>72.790000000000006</v>
      </c>
      <c r="G252" s="10">
        <v>404.08</v>
      </c>
      <c r="H252" s="10"/>
      <c r="I252" s="10">
        <v>1.76</v>
      </c>
      <c r="J252" s="10"/>
      <c r="K252" s="10"/>
      <c r="L252" s="10">
        <v>33.380000000000003</v>
      </c>
      <c r="M252" s="10">
        <v>2.7</v>
      </c>
      <c r="N252" s="10">
        <v>49.77</v>
      </c>
      <c r="O252" s="10">
        <v>2.5</v>
      </c>
    </row>
    <row r="253" spans="1:15" ht="18" customHeight="1">
      <c r="A253" s="10"/>
      <c r="B253" s="11" t="s">
        <v>163</v>
      </c>
      <c r="C253" s="12">
        <v>30</v>
      </c>
      <c r="D253" s="10">
        <v>2.04</v>
      </c>
      <c r="E253" s="10">
        <v>2.25</v>
      </c>
      <c r="F253" s="10">
        <v>15.15</v>
      </c>
      <c r="G253" s="10">
        <v>88.74</v>
      </c>
      <c r="H253" s="10">
        <v>0.01</v>
      </c>
      <c r="I253" s="10">
        <v>0.12</v>
      </c>
      <c r="J253" s="10">
        <v>4.2</v>
      </c>
      <c r="K253" s="10"/>
      <c r="L253" s="10">
        <v>81</v>
      </c>
      <c r="M253" s="125">
        <v>28.6</v>
      </c>
      <c r="N253" s="10">
        <v>4.45</v>
      </c>
      <c r="O253" s="10">
        <v>0.25</v>
      </c>
    </row>
    <row r="254" spans="1:15" ht="15.75">
      <c r="A254" s="61">
        <v>376</v>
      </c>
      <c r="B254" s="11" t="s">
        <v>46</v>
      </c>
      <c r="C254" s="12">
        <v>200</v>
      </c>
      <c r="D254" s="61">
        <v>0.1</v>
      </c>
      <c r="E254" s="61">
        <v>0.02</v>
      </c>
      <c r="F254" s="61">
        <v>7</v>
      </c>
      <c r="G254" s="61">
        <v>28.4</v>
      </c>
      <c r="H254" s="61"/>
      <c r="I254" s="61">
        <v>1.6</v>
      </c>
      <c r="J254" s="61"/>
      <c r="K254" s="61">
        <v>0.01</v>
      </c>
      <c r="L254" s="61">
        <v>15.3</v>
      </c>
      <c r="M254" s="61">
        <v>0.44</v>
      </c>
      <c r="N254" s="61">
        <v>2.4</v>
      </c>
      <c r="O254" s="61">
        <v>0.4</v>
      </c>
    </row>
    <row r="255" spans="1:15" ht="15.75">
      <c r="A255" s="61"/>
      <c r="B255" s="11" t="s">
        <v>164</v>
      </c>
      <c r="C255" s="12">
        <v>200</v>
      </c>
      <c r="D255" s="61">
        <v>5.6</v>
      </c>
      <c r="E255" s="61">
        <v>5</v>
      </c>
      <c r="F255" s="61">
        <v>25.4</v>
      </c>
      <c r="G255" s="61">
        <v>169</v>
      </c>
      <c r="H255" s="61"/>
      <c r="I255" s="61"/>
      <c r="J255" s="61"/>
      <c r="K255" s="61"/>
      <c r="L255" s="61"/>
      <c r="M255" s="61"/>
      <c r="N255" s="61"/>
      <c r="O255" s="61"/>
    </row>
    <row r="256" spans="1:15">
      <c r="A256" s="10"/>
      <c r="B256" s="83" t="s">
        <v>165</v>
      </c>
      <c r="C256" s="13">
        <v>100</v>
      </c>
      <c r="D256" s="61">
        <v>0.8</v>
      </c>
      <c r="E256" s="61">
        <v>0.4</v>
      </c>
      <c r="F256" s="61">
        <v>8.1</v>
      </c>
      <c r="G256" s="61">
        <v>47</v>
      </c>
      <c r="H256" s="61">
        <v>0.2</v>
      </c>
      <c r="I256" s="61">
        <v>180</v>
      </c>
      <c r="J256" s="61" t="s">
        <v>133</v>
      </c>
      <c r="K256" s="61">
        <v>0.3</v>
      </c>
      <c r="L256" s="61">
        <v>40</v>
      </c>
      <c r="M256" s="61">
        <v>34</v>
      </c>
      <c r="N256" s="61">
        <v>25</v>
      </c>
      <c r="O256" s="10">
        <v>0.8</v>
      </c>
    </row>
    <row r="257" spans="1:16">
      <c r="A257" s="10"/>
      <c r="B257" s="65" t="s">
        <v>52</v>
      </c>
      <c r="C257" s="17">
        <v>1</v>
      </c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</row>
    <row r="258" spans="1:16">
      <c r="A258" s="193" t="s">
        <v>30</v>
      </c>
      <c r="B258" s="194"/>
      <c r="C258" s="191">
        <v>680</v>
      </c>
      <c r="D258" s="191">
        <v>17.350000000000001</v>
      </c>
      <c r="E258" s="191">
        <v>16.649999999999999</v>
      </c>
      <c r="F258" s="191">
        <f>SUM(F252:F256)</f>
        <v>128.44</v>
      </c>
      <c r="G258" s="191">
        <f>SUM(G252:G256)</f>
        <v>737.22</v>
      </c>
      <c r="H258" s="191">
        <f>SUM(H252:H256)</f>
        <v>0.21000000000000002</v>
      </c>
      <c r="I258" s="191">
        <f>SUM(I252:I257)</f>
        <v>183.48</v>
      </c>
      <c r="J258" s="191">
        <v>4.2</v>
      </c>
      <c r="K258" s="191">
        <v>0.31</v>
      </c>
      <c r="L258" s="191">
        <v>169.68</v>
      </c>
      <c r="M258" s="191">
        <f>SUM(M252:M256)</f>
        <v>65.740000000000009</v>
      </c>
      <c r="N258" s="191">
        <f>SUM(N252:N256)</f>
        <v>81.62</v>
      </c>
      <c r="O258" s="191">
        <f>SUM(O252:O256)</f>
        <v>3.95</v>
      </c>
    </row>
    <row r="259" spans="1:16">
      <c r="A259" s="195"/>
      <c r="B259" s="196"/>
      <c r="C259" s="192"/>
      <c r="D259" s="192"/>
      <c r="E259" s="192"/>
      <c r="F259" s="192"/>
      <c r="G259" s="192"/>
      <c r="H259" s="192"/>
      <c r="I259" s="192"/>
      <c r="J259" s="192"/>
      <c r="K259" s="192"/>
      <c r="L259" s="192"/>
      <c r="M259" s="192"/>
      <c r="N259" s="192"/>
      <c r="O259" s="192"/>
    </row>
    <row r="260" spans="1:16" ht="15.75">
      <c r="A260" s="5"/>
      <c r="B260" s="5" t="s">
        <v>53</v>
      </c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</row>
    <row r="261" spans="1:16" ht="15.75">
      <c r="A261" s="68">
        <v>30</v>
      </c>
      <c r="B261" s="39" t="s">
        <v>166</v>
      </c>
      <c r="C261" s="41">
        <v>100</v>
      </c>
      <c r="D261" s="38">
        <v>1.74</v>
      </c>
      <c r="E261" s="38">
        <v>6.18</v>
      </c>
      <c r="F261" s="38">
        <v>9.25</v>
      </c>
      <c r="G261" s="38">
        <v>99</v>
      </c>
      <c r="H261" s="38">
        <v>0.08</v>
      </c>
      <c r="I261" s="38">
        <v>13.04</v>
      </c>
      <c r="J261" s="70"/>
      <c r="K261" s="38">
        <v>2.72</v>
      </c>
      <c r="L261" s="38">
        <v>15.91</v>
      </c>
      <c r="M261" s="40">
        <v>47.32</v>
      </c>
      <c r="N261" s="40">
        <v>18.7</v>
      </c>
      <c r="O261" s="38">
        <v>0.74</v>
      </c>
    </row>
    <row r="262" spans="1:16" ht="28.5">
      <c r="A262" s="23">
        <v>82</v>
      </c>
      <c r="B262" s="24" t="s">
        <v>167</v>
      </c>
      <c r="C262" s="13">
        <v>250</v>
      </c>
      <c r="D262" s="14">
        <v>7.9</v>
      </c>
      <c r="E262" s="14">
        <v>5.5</v>
      </c>
      <c r="F262" s="14">
        <v>14.2</v>
      </c>
      <c r="G262" s="14">
        <v>149</v>
      </c>
      <c r="H262" s="14">
        <v>0.1</v>
      </c>
      <c r="I262" s="13">
        <v>7.03</v>
      </c>
      <c r="J262" s="13">
        <v>12.6</v>
      </c>
      <c r="K262" s="14">
        <v>2.4</v>
      </c>
      <c r="L262" s="14">
        <v>55.7</v>
      </c>
      <c r="M262" s="14">
        <v>50.6</v>
      </c>
      <c r="N262" s="14">
        <v>131.6</v>
      </c>
      <c r="O262" s="13">
        <v>2.4</v>
      </c>
    </row>
    <row r="263" spans="1:16" ht="28.5">
      <c r="A263" s="68" t="s">
        <v>168</v>
      </c>
      <c r="B263" s="39" t="s">
        <v>169</v>
      </c>
      <c r="C263" s="41">
        <v>60</v>
      </c>
      <c r="D263" s="26">
        <v>7.7</v>
      </c>
      <c r="E263" s="26">
        <v>2.4</v>
      </c>
      <c r="F263" s="26">
        <v>3.7</v>
      </c>
      <c r="G263" s="26">
        <v>67.319999999999993</v>
      </c>
      <c r="H263" s="26">
        <v>0.5</v>
      </c>
      <c r="I263" s="27">
        <v>0.53</v>
      </c>
      <c r="J263" s="27">
        <v>177</v>
      </c>
      <c r="K263" s="26"/>
      <c r="L263" s="26">
        <v>30.6</v>
      </c>
      <c r="M263" s="28">
        <v>113.3</v>
      </c>
      <c r="N263" s="28">
        <v>24.4</v>
      </c>
      <c r="O263" s="26">
        <v>0.6</v>
      </c>
    </row>
    <row r="264" spans="1:16" ht="28.5">
      <c r="A264" s="68"/>
      <c r="B264" s="24" t="s">
        <v>78</v>
      </c>
      <c r="C264" s="25">
        <v>40</v>
      </c>
      <c r="D264" s="26">
        <v>1.44</v>
      </c>
      <c r="E264" s="26">
        <v>5.0999999999999996</v>
      </c>
      <c r="F264" s="26">
        <v>4.96</v>
      </c>
      <c r="G264" s="26">
        <v>73.2</v>
      </c>
      <c r="H264" s="38">
        <v>1.4999999999999999E-2</v>
      </c>
      <c r="I264" s="26">
        <v>0.16</v>
      </c>
      <c r="J264" s="27">
        <v>0.16</v>
      </c>
      <c r="K264" s="26"/>
      <c r="L264" s="26">
        <v>38.1</v>
      </c>
      <c r="M264" s="28">
        <v>6.32</v>
      </c>
      <c r="N264" s="28">
        <v>32.9</v>
      </c>
      <c r="O264" s="26">
        <v>0.13</v>
      </c>
    </row>
    <row r="265" spans="1:16">
      <c r="A265" s="68">
        <v>312</v>
      </c>
      <c r="B265" s="39" t="s">
        <v>125</v>
      </c>
      <c r="C265" s="13">
        <v>180</v>
      </c>
      <c r="D265" s="38">
        <v>3.7</v>
      </c>
      <c r="E265" s="38">
        <v>5.8</v>
      </c>
      <c r="F265" s="38">
        <v>24.5</v>
      </c>
      <c r="G265" s="38">
        <v>164.7</v>
      </c>
      <c r="H265" s="38">
        <v>0.17</v>
      </c>
      <c r="I265" s="13">
        <v>21.8</v>
      </c>
      <c r="J265" s="13"/>
      <c r="K265" s="38">
        <v>0.2</v>
      </c>
      <c r="L265" s="38">
        <v>44.4</v>
      </c>
      <c r="M265" s="40">
        <v>103.9</v>
      </c>
      <c r="N265" s="40">
        <v>33.299999999999997</v>
      </c>
      <c r="O265" s="38">
        <v>1.2</v>
      </c>
    </row>
    <row r="266" spans="1:16" ht="15.75">
      <c r="A266" s="93">
        <v>349</v>
      </c>
      <c r="B266" s="42" t="s">
        <v>37</v>
      </c>
      <c r="C266" s="43">
        <v>180</v>
      </c>
      <c r="D266" s="27">
        <v>1.04</v>
      </c>
      <c r="E266" s="27">
        <v>0.3</v>
      </c>
      <c r="F266" s="27">
        <v>42.5</v>
      </c>
      <c r="G266" s="27">
        <v>132.12</v>
      </c>
      <c r="H266" s="27">
        <v>0.02</v>
      </c>
      <c r="I266" s="27">
        <v>0.7</v>
      </c>
      <c r="J266" s="27"/>
      <c r="K266" s="27">
        <v>0.18</v>
      </c>
      <c r="L266" s="27">
        <v>5.3</v>
      </c>
      <c r="M266" s="37">
        <v>41.4</v>
      </c>
      <c r="N266" s="37">
        <v>29.7</v>
      </c>
      <c r="O266" s="27">
        <v>0.8</v>
      </c>
    </row>
    <row r="267" spans="1:16" ht="15.75">
      <c r="A267" s="41" t="s">
        <v>38</v>
      </c>
      <c r="B267" s="44" t="s">
        <v>39</v>
      </c>
      <c r="C267" s="41">
        <v>40</v>
      </c>
      <c r="D267" s="13">
        <v>1.9</v>
      </c>
      <c r="E267" s="13">
        <v>5.6</v>
      </c>
      <c r="F267" s="13">
        <v>10.4</v>
      </c>
      <c r="G267" s="13">
        <v>56</v>
      </c>
      <c r="H267" s="13">
        <v>0.05</v>
      </c>
      <c r="I267" s="13"/>
      <c r="J267" s="13"/>
      <c r="K267" s="13">
        <v>0.48</v>
      </c>
      <c r="L267" s="13">
        <v>12.3</v>
      </c>
      <c r="M267" s="45">
        <v>56.5</v>
      </c>
      <c r="N267" s="45">
        <v>13.3</v>
      </c>
      <c r="O267" s="13">
        <v>1.7</v>
      </c>
    </row>
    <row r="268" spans="1:16" ht="15.75">
      <c r="A268" s="41"/>
      <c r="B268" s="44" t="s">
        <v>170</v>
      </c>
      <c r="C268" s="41">
        <v>20</v>
      </c>
      <c r="D268" s="13">
        <v>0.6</v>
      </c>
      <c r="E268" s="13">
        <v>4.9000000000000004</v>
      </c>
      <c r="F268" s="13">
        <v>10.199999999999999</v>
      </c>
      <c r="G268" s="13">
        <v>87.2</v>
      </c>
      <c r="H268" s="13">
        <v>0.02</v>
      </c>
      <c r="I268" s="13"/>
      <c r="J268" s="13">
        <v>19.2</v>
      </c>
      <c r="K268" s="13">
        <v>0.3</v>
      </c>
      <c r="L268" s="13">
        <v>33.299999999999997</v>
      </c>
      <c r="M268" s="45">
        <v>23.2</v>
      </c>
      <c r="N268" s="45">
        <v>4</v>
      </c>
      <c r="O268" s="13">
        <v>0.24</v>
      </c>
    </row>
    <row r="269" spans="1:16" ht="15.75">
      <c r="A269" s="41" t="s">
        <v>38</v>
      </c>
      <c r="B269" s="42" t="s">
        <v>40</v>
      </c>
      <c r="C269" s="41">
        <v>40</v>
      </c>
      <c r="D269" s="13">
        <v>3.16</v>
      </c>
      <c r="E269" s="13">
        <v>0.4</v>
      </c>
      <c r="F269" s="13">
        <v>19.32</v>
      </c>
      <c r="G269" s="13">
        <v>93.52</v>
      </c>
      <c r="H269" s="13">
        <v>0.03</v>
      </c>
      <c r="I269" s="13"/>
      <c r="J269" s="13"/>
      <c r="K269" s="13">
        <v>0.52</v>
      </c>
      <c r="L269" s="13">
        <v>9.1999999999999993</v>
      </c>
      <c r="M269" s="45">
        <v>34.799999999999997</v>
      </c>
      <c r="N269" s="45">
        <v>13.2</v>
      </c>
      <c r="O269" s="13">
        <v>0.44</v>
      </c>
      <c r="P269" s="143"/>
    </row>
    <row r="270" spans="1:16" ht="15.75">
      <c r="A270" s="68"/>
      <c r="B270" s="39" t="s">
        <v>61</v>
      </c>
      <c r="C270" s="41">
        <v>1</v>
      </c>
      <c r="D270" s="94"/>
      <c r="E270" s="94"/>
      <c r="F270" s="94"/>
      <c r="G270" s="94"/>
      <c r="H270" s="94"/>
      <c r="I270" s="94"/>
      <c r="J270" s="17"/>
      <c r="K270" s="17"/>
      <c r="L270" s="94"/>
      <c r="M270" s="128"/>
      <c r="N270" s="128"/>
      <c r="O270" s="94"/>
      <c r="P270" s="143"/>
    </row>
    <row r="271" spans="1:16" ht="15.75">
      <c r="A271" s="68"/>
      <c r="B271" s="39"/>
      <c r="C271" s="41"/>
      <c r="D271" s="94"/>
      <c r="E271" s="94"/>
      <c r="F271" s="94"/>
      <c r="G271" s="94"/>
      <c r="H271" s="94"/>
      <c r="I271" s="94"/>
      <c r="J271" s="17"/>
      <c r="K271" s="17"/>
      <c r="L271" s="94"/>
      <c r="M271" s="128"/>
      <c r="N271" s="128"/>
      <c r="O271" s="94"/>
      <c r="P271" s="143"/>
    </row>
    <row r="272" spans="1:16" ht="27.75" customHeight="1">
      <c r="A272" s="72"/>
      <c r="B272" s="5" t="s">
        <v>30</v>
      </c>
      <c r="C272" s="73">
        <v>910</v>
      </c>
      <c r="D272" s="74">
        <f>SUM(D261:D269)</f>
        <v>29.18</v>
      </c>
      <c r="E272" s="74">
        <f>SUM(E261:E270)</f>
        <v>36.18</v>
      </c>
      <c r="F272" s="74">
        <f>SUM(F261:F269)</f>
        <v>139.03</v>
      </c>
      <c r="G272" s="74">
        <f>SUM(G261:G269)</f>
        <v>922.06000000000006</v>
      </c>
      <c r="H272" s="74">
        <f>SUM(H261:H269)</f>
        <v>0.9850000000000001</v>
      </c>
      <c r="I272" s="74">
        <f>SUM(I261:I269)</f>
        <v>43.260000000000005</v>
      </c>
      <c r="J272" s="74">
        <v>208.96</v>
      </c>
      <c r="K272" s="74">
        <f>SUM(K261:K269)</f>
        <v>6.8000000000000007</v>
      </c>
      <c r="L272" s="74">
        <f>SUM(L261:L270)</f>
        <v>244.81</v>
      </c>
      <c r="M272" s="74">
        <f>SUM(M261:M269)</f>
        <v>477.34</v>
      </c>
      <c r="N272" s="74">
        <f>SUM(N261:N269)</f>
        <v>301.09999999999997</v>
      </c>
      <c r="O272" s="74">
        <f>SUM(O261:O269)</f>
        <v>8.25</v>
      </c>
      <c r="P272" s="143"/>
    </row>
    <row r="273" spans="1:16" ht="27.75" customHeight="1">
      <c r="A273" s="72"/>
      <c r="B273" s="75" t="s">
        <v>62</v>
      </c>
      <c r="C273" s="74">
        <v>1590</v>
      </c>
      <c r="D273" s="74">
        <v>46.53</v>
      </c>
      <c r="E273" s="74">
        <v>52.83</v>
      </c>
      <c r="F273" s="74">
        <v>267.47000000000003</v>
      </c>
      <c r="G273" s="74">
        <v>1659.28</v>
      </c>
      <c r="H273" s="74">
        <v>1.1950000000000001</v>
      </c>
      <c r="I273" s="74">
        <v>226.74</v>
      </c>
      <c r="J273" s="74">
        <v>213.16</v>
      </c>
      <c r="K273" s="74">
        <v>7.1</v>
      </c>
      <c r="L273" s="74">
        <v>414.49</v>
      </c>
      <c r="M273" s="74">
        <v>543.08000000000004</v>
      </c>
      <c r="N273" s="74">
        <v>382.72</v>
      </c>
      <c r="O273" s="74">
        <v>12.2</v>
      </c>
      <c r="P273" s="143"/>
    </row>
    <row r="274" spans="1:16" ht="15.75">
      <c r="A274" s="144"/>
      <c r="B274" s="145"/>
      <c r="C274" s="146"/>
      <c r="D274" s="146"/>
      <c r="E274" s="146"/>
      <c r="F274" s="146"/>
      <c r="G274" s="146"/>
      <c r="H274" s="146"/>
      <c r="I274" s="146"/>
      <c r="J274" s="146"/>
      <c r="K274" s="146"/>
      <c r="L274" s="146"/>
      <c r="M274" s="146"/>
      <c r="N274" s="146"/>
      <c r="O274" s="146"/>
      <c r="P274" s="143"/>
    </row>
    <row r="275" spans="1:16" ht="15.75">
      <c r="A275" s="144"/>
      <c r="B275" s="145"/>
      <c r="C275" s="146"/>
      <c r="D275" s="146"/>
      <c r="E275" s="146"/>
      <c r="F275" s="146"/>
      <c r="G275" s="146"/>
      <c r="H275" s="146"/>
      <c r="I275" s="146"/>
      <c r="J275" s="146"/>
      <c r="K275" s="146"/>
      <c r="L275" s="146"/>
      <c r="M275" s="146"/>
      <c r="N275" s="146"/>
      <c r="O275" s="146"/>
    </row>
    <row r="276" spans="1:16" ht="15.75">
      <c r="A276" s="144"/>
      <c r="B276" s="145"/>
      <c r="C276" s="146"/>
      <c r="D276" s="146"/>
      <c r="E276" s="146"/>
      <c r="F276" s="146"/>
      <c r="G276" s="146"/>
      <c r="H276" s="146"/>
      <c r="I276" s="146"/>
      <c r="J276" s="146"/>
      <c r="K276" s="146"/>
      <c r="L276" s="146"/>
      <c r="M276" s="146"/>
      <c r="N276" s="146"/>
      <c r="O276" s="146"/>
    </row>
    <row r="277" spans="1:16" ht="15.75">
      <c r="A277" s="127"/>
      <c r="B277" s="44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</row>
    <row r="278" spans="1:16" ht="18.75">
      <c r="A278" s="177" t="s">
        <v>171</v>
      </c>
      <c r="B278" s="178"/>
      <c r="C278" s="178"/>
      <c r="D278" s="178"/>
      <c r="E278" s="179"/>
      <c r="F278" s="13"/>
      <c r="G278" s="13"/>
      <c r="H278" s="13"/>
      <c r="I278" s="13"/>
      <c r="J278" s="13"/>
      <c r="K278" s="13"/>
      <c r="L278" s="13"/>
      <c r="M278" s="13"/>
      <c r="N278" s="13"/>
      <c r="O278" s="13"/>
    </row>
    <row r="279" spans="1:16">
      <c r="A279" s="147" t="s">
        <v>172</v>
      </c>
      <c r="B279" s="182" t="s">
        <v>173</v>
      </c>
      <c r="C279" s="183"/>
      <c r="D279" s="184"/>
      <c r="E279" s="174" t="s">
        <v>8</v>
      </c>
      <c r="F279" s="13"/>
      <c r="G279" s="13"/>
      <c r="H279" s="13"/>
      <c r="I279" s="13"/>
      <c r="J279" s="13"/>
      <c r="K279" s="13"/>
      <c r="L279" s="13"/>
      <c r="M279" s="13"/>
      <c r="N279" s="13"/>
      <c r="O279" s="13"/>
    </row>
    <row r="280" spans="1:16">
      <c r="A280" s="148"/>
      <c r="B280" s="185"/>
      <c r="C280" s="186"/>
      <c r="D280" s="187"/>
      <c r="E280" s="175"/>
      <c r="F280" s="13"/>
      <c r="G280" s="13"/>
      <c r="H280" s="13"/>
      <c r="I280" s="13"/>
      <c r="J280" s="13"/>
      <c r="K280" s="13"/>
      <c r="L280" s="13"/>
      <c r="M280" s="13"/>
      <c r="N280" s="13"/>
      <c r="O280" s="13"/>
    </row>
    <row r="281" spans="1:16">
      <c r="A281" s="148" t="s">
        <v>174</v>
      </c>
      <c r="B281" s="188"/>
      <c r="C281" s="189"/>
      <c r="D281" s="190"/>
      <c r="E281" s="175"/>
      <c r="F281" s="13"/>
      <c r="G281" s="13"/>
      <c r="H281" s="13"/>
      <c r="I281" s="13"/>
      <c r="J281" s="13"/>
      <c r="K281" s="13"/>
      <c r="L281" s="13"/>
      <c r="M281" s="13"/>
      <c r="N281" s="13"/>
      <c r="O281" s="13"/>
    </row>
    <row r="282" spans="1:16">
      <c r="A282" s="149"/>
      <c r="B282" s="150" t="s">
        <v>11</v>
      </c>
      <c r="C282" s="151" t="s">
        <v>12</v>
      </c>
      <c r="D282" s="151" t="s">
        <v>13</v>
      </c>
      <c r="E282" s="176"/>
      <c r="F282" s="13"/>
      <c r="G282" s="13"/>
      <c r="H282" s="13"/>
      <c r="I282" s="13"/>
      <c r="J282" s="13"/>
      <c r="K282" s="13"/>
      <c r="L282" s="13"/>
      <c r="M282" s="13"/>
      <c r="N282" s="13"/>
      <c r="O282" s="13"/>
    </row>
    <row r="283" spans="1:16" ht="15.75">
      <c r="A283" s="152" t="s">
        <v>175</v>
      </c>
      <c r="B283" s="153">
        <v>55.37</v>
      </c>
      <c r="C283" s="154">
        <v>48.7</v>
      </c>
      <c r="D283" s="153">
        <v>267.33</v>
      </c>
      <c r="E283" s="153">
        <v>1614.44</v>
      </c>
      <c r="F283" s="13"/>
      <c r="G283" s="13"/>
      <c r="H283" s="13"/>
      <c r="I283" s="13"/>
      <c r="J283" s="13"/>
      <c r="K283" s="13"/>
      <c r="L283" s="13"/>
      <c r="M283" s="13"/>
      <c r="N283" s="13"/>
      <c r="O283" s="13"/>
    </row>
    <row r="284" spans="1:16" ht="15.75">
      <c r="A284" s="152" t="s">
        <v>176</v>
      </c>
      <c r="B284" s="153">
        <v>54.06</v>
      </c>
      <c r="C284" s="153">
        <v>102.41</v>
      </c>
      <c r="D284" s="153">
        <v>155.38</v>
      </c>
      <c r="E284" s="153">
        <v>1742.98</v>
      </c>
      <c r="F284" s="13"/>
      <c r="G284" s="13"/>
      <c r="H284" s="13"/>
      <c r="I284" s="13"/>
      <c r="J284" s="13"/>
      <c r="K284" s="13"/>
      <c r="L284" s="13"/>
      <c r="M284" s="13"/>
      <c r="N284" s="13"/>
      <c r="O284" s="13"/>
    </row>
    <row r="285" spans="1:16" ht="15.75">
      <c r="A285" s="152" t="s">
        <v>177</v>
      </c>
      <c r="B285" s="153">
        <v>58.84</v>
      </c>
      <c r="C285" s="153">
        <v>47.29</v>
      </c>
      <c r="D285" s="153">
        <v>236.43</v>
      </c>
      <c r="E285" s="153">
        <v>1656.3</v>
      </c>
      <c r="F285" s="13"/>
      <c r="G285" s="13"/>
      <c r="H285" s="13"/>
      <c r="I285" s="13"/>
      <c r="J285" s="13"/>
      <c r="K285" s="13"/>
      <c r="L285" s="13"/>
      <c r="M285" s="13"/>
      <c r="N285" s="13"/>
      <c r="O285" s="13"/>
    </row>
    <row r="286" spans="1:16" ht="15.75">
      <c r="A286" s="152" t="s">
        <v>178</v>
      </c>
      <c r="B286" s="153">
        <v>42.84</v>
      </c>
      <c r="C286" s="153">
        <v>64.010000000000005</v>
      </c>
      <c r="D286" s="153">
        <v>246.49</v>
      </c>
      <c r="E286" s="153">
        <v>2000.49</v>
      </c>
      <c r="F286" s="13"/>
      <c r="G286" s="13"/>
      <c r="H286" s="13"/>
      <c r="I286" s="13"/>
      <c r="J286" s="13"/>
      <c r="K286" s="13"/>
      <c r="L286" s="13"/>
      <c r="M286" s="13"/>
      <c r="N286" s="13"/>
      <c r="O286" s="13"/>
    </row>
    <row r="287" spans="1:16" ht="15.75">
      <c r="A287" s="152" t="s">
        <v>179</v>
      </c>
      <c r="B287" s="153">
        <v>52.49</v>
      </c>
      <c r="C287" s="153">
        <v>67.37</v>
      </c>
      <c r="D287" s="153">
        <v>184.59</v>
      </c>
      <c r="E287" s="153">
        <v>1534.93</v>
      </c>
      <c r="F287" s="13"/>
      <c r="G287" s="13"/>
      <c r="H287" s="13"/>
      <c r="I287" s="13"/>
      <c r="J287" s="13"/>
      <c r="K287" s="13"/>
      <c r="L287" s="13"/>
      <c r="M287" s="13"/>
      <c r="N287" s="13"/>
      <c r="O287" s="13"/>
    </row>
    <row r="288" spans="1:16" ht="15.75">
      <c r="A288" s="152" t="s">
        <v>180</v>
      </c>
      <c r="B288" s="153">
        <v>47.74</v>
      </c>
      <c r="C288" s="153">
        <v>68.27</v>
      </c>
      <c r="D288" s="153">
        <v>190.41</v>
      </c>
      <c r="E288" s="153">
        <v>1522.18</v>
      </c>
      <c r="F288" s="13"/>
      <c r="G288" s="13"/>
      <c r="H288" s="13"/>
      <c r="I288" s="13"/>
      <c r="J288" s="13"/>
      <c r="K288" s="13"/>
      <c r="L288" s="13"/>
      <c r="M288" s="13"/>
      <c r="N288" s="13"/>
      <c r="O288" s="13"/>
    </row>
    <row r="289" spans="1:15" ht="15.75">
      <c r="A289" s="152" t="s">
        <v>181</v>
      </c>
      <c r="B289" s="153">
        <v>84.02</v>
      </c>
      <c r="C289" s="153">
        <v>66.47</v>
      </c>
      <c r="D289" s="153">
        <v>199.86</v>
      </c>
      <c r="E289" s="153">
        <v>1780.02</v>
      </c>
      <c r="F289" s="13"/>
      <c r="G289" s="13"/>
      <c r="H289" s="13"/>
      <c r="I289" s="13"/>
      <c r="J289" s="13"/>
      <c r="K289" s="13"/>
      <c r="L289" s="13"/>
      <c r="M289" s="13"/>
      <c r="N289" s="13"/>
      <c r="O289" s="13"/>
    </row>
    <row r="290" spans="1:15" ht="15.75">
      <c r="A290" s="152" t="s">
        <v>182</v>
      </c>
      <c r="B290" s="153">
        <v>63.04</v>
      </c>
      <c r="C290" s="153">
        <v>51.12</v>
      </c>
      <c r="D290" s="153">
        <v>177.72</v>
      </c>
      <c r="E290" s="153">
        <v>1434.28</v>
      </c>
      <c r="F290" s="13"/>
      <c r="G290" s="13"/>
      <c r="H290" s="13"/>
      <c r="I290" s="13"/>
      <c r="J290" s="13"/>
      <c r="K290" s="13"/>
      <c r="L290" s="13"/>
      <c r="M290" s="13"/>
      <c r="N290" s="13"/>
      <c r="O290" s="13"/>
    </row>
    <row r="291" spans="1:15" ht="15.75">
      <c r="A291" s="152" t="s">
        <v>183</v>
      </c>
      <c r="B291" s="153">
        <v>60</v>
      </c>
      <c r="C291" s="153">
        <v>74.27</v>
      </c>
      <c r="D291" s="153">
        <v>182.54</v>
      </c>
      <c r="E291" s="153">
        <v>1633.68</v>
      </c>
      <c r="F291" s="13"/>
      <c r="G291" s="13"/>
      <c r="H291" s="13"/>
      <c r="I291" s="13"/>
      <c r="J291" s="13"/>
      <c r="K291" s="13"/>
      <c r="L291" s="13"/>
      <c r="M291" s="13"/>
      <c r="N291" s="13"/>
      <c r="O291" s="13"/>
    </row>
    <row r="292" spans="1:15" ht="15.75">
      <c r="A292" s="152" t="s">
        <v>184</v>
      </c>
      <c r="B292" s="153">
        <v>46.53</v>
      </c>
      <c r="C292" s="153">
        <v>52.83</v>
      </c>
      <c r="D292" s="153">
        <v>267.47000000000003</v>
      </c>
      <c r="E292" s="153">
        <v>1659.28</v>
      </c>
      <c r="F292" s="13"/>
      <c r="G292" s="13"/>
      <c r="H292" s="13"/>
      <c r="I292" s="13"/>
      <c r="J292" s="13"/>
      <c r="K292" s="13"/>
      <c r="L292" s="13"/>
      <c r="M292" s="13"/>
      <c r="N292" s="13"/>
      <c r="O292" s="13"/>
    </row>
    <row r="293" spans="1:15" ht="25.5">
      <c r="A293" s="155" t="s">
        <v>185</v>
      </c>
      <c r="B293" s="156">
        <v>564.92999999999995</v>
      </c>
      <c r="C293" s="156">
        <v>642.74</v>
      </c>
      <c r="D293" s="156">
        <v>2108.2199999999998</v>
      </c>
      <c r="E293" s="156">
        <v>16578.580000000002</v>
      </c>
      <c r="F293" s="13"/>
      <c r="G293" s="13"/>
      <c r="H293" s="13"/>
      <c r="I293" s="13"/>
      <c r="J293" s="13"/>
      <c r="K293" s="13"/>
      <c r="L293" s="13"/>
      <c r="M293" s="13"/>
      <c r="N293" s="13"/>
      <c r="O293" s="13"/>
    </row>
    <row r="294" spans="1:15" ht="38.25">
      <c r="A294" s="155" t="s">
        <v>186</v>
      </c>
      <c r="B294" s="156">
        <v>56.5</v>
      </c>
      <c r="C294" s="156">
        <v>64.3</v>
      </c>
      <c r="D294" s="156">
        <v>210.8</v>
      </c>
      <c r="E294" s="156">
        <v>1657.85</v>
      </c>
    </row>
    <row r="295" spans="1:15" ht="15.75">
      <c r="A295" s="180" t="s">
        <v>187</v>
      </c>
      <c r="B295" s="157" t="s">
        <v>188</v>
      </c>
      <c r="C295" s="172" t="s">
        <v>189</v>
      </c>
      <c r="D295" s="172" t="s">
        <v>190</v>
      </c>
      <c r="E295" s="172" t="s">
        <v>191</v>
      </c>
      <c r="F295" t="s">
        <v>192</v>
      </c>
    </row>
    <row r="296" spans="1:15" ht="45" customHeight="1">
      <c r="A296" s="181"/>
      <c r="B296" s="158">
        <v>1.1399999999999999</v>
      </c>
      <c r="C296" s="173"/>
      <c r="D296" s="173"/>
      <c r="E296" s="173"/>
    </row>
  </sheetData>
  <mergeCells count="292">
    <mergeCell ref="N1:O1"/>
    <mergeCell ref="P2:P3"/>
    <mergeCell ref="N2:O3"/>
    <mergeCell ref="M2:M3"/>
    <mergeCell ref="L2:L3"/>
    <mergeCell ref="K2:K3"/>
    <mergeCell ref="J2:J3"/>
    <mergeCell ref="H2:I3"/>
    <mergeCell ref="G2:G3"/>
    <mergeCell ref="E1:F1"/>
    <mergeCell ref="F2:F3"/>
    <mergeCell ref="D2:D3"/>
    <mergeCell ref="C2:C3"/>
    <mergeCell ref="A2:A3"/>
    <mergeCell ref="B2:B3"/>
    <mergeCell ref="A4:A5"/>
    <mergeCell ref="B4:B5"/>
    <mergeCell ref="C4:C5"/>
    <mergeCell ref="D4:F4"/>
    <mergeCell ref="G4:G5"/>
    <mergeCell ref="H4:K4"/>
    <mergeCell ref="L4:O4"/>
    <mergeCell ref="A13:B13"/>
    <mergeCell ref="A14:A15"/>
    <mergeCell ref="B14:B15"/>
    <mergeCell ref="C14:C15"/>
    <mergeCell ref="D14:F14"/>
    <mergeCell ref="G14:G15"/>
    <mergeCell ref="H14:K14"/>
    <mergeCell ref="L14:O14"/>
    <mergeCell ref="N27:O28"/>
    <mergeCell ref="M27:M28"/>
    <mergeCell ref="L27:L28"/>
    <mergeCell ref="K27:K28"/>
    <mergeCell ref="J27:J28"/>
    <mergeCell ref="H27:I28"/>
    <mergeCell ref="G27:G28"/>
    <mergeCell ref="F27:F28"/>
    <mergeCell ref="D27:D28"/>
    <mergeCell ref="C27:C28"/>
    <mergeCell ref="B27:B28"/>
    <mergeCell ref="A27:A28"/>
    <mergeCell ref="A29:A30"/>
    <mergeCell ref="B29:B30"/>
    <mergeCell ref="C29:C30"/>
    <mergeCell ref="D29:F29"/>
    <mergeCell ref="G29:G30"/>
    <mergeCell ref="H29:K29"/>
    <mergeCell ref="L29:O29"/>
    <mergeCell ref="O39:O40"/>
    <mergeCell ref="N39:N40"/>
    <mergeCell ref="M39:M40"/>
    <mergeCell ref="L39:L40"/>
    <mergeCell ref="K39:K40"/>
    <mergeCell ref="J39:J40"/>
    <mergeCell ref="I39:I40"/>
    <mergeCell ref="H39:H40"/>
    <mergeCell ref="G39:G40"/>
    <mergeCell ref="F39:F40"/>
    <mergeCell ref="E39:E40"/>
    <mergeCell ref="D39:D40"/>
    <mergeCell ref="C39:C40"/>
    <mergeCell ref="A39:B40"/>
    <mergeCell ref="A53:A54"/>
    <mergeCell ref="A55:A56"/>
    <mergeCell ref="A58:A59"/>
    <mergeCell ref="B53:B54"/>
    <mergeCell ref="B55:B56"/>
    <mergeCell ref="B58:B59"/>
    <mergeCell ref="C55:C56"/>
    <mergeCell ref="B81:B82"/>
    <mergeCell ref="A81:A82"/>
    <mergeCell ref="C83:C84"/>
    <mergeCell ref="B83:B84"/>
    <mergeCell ref="A83:A84"/>
    <mergeCell ref="L55:O55"/>
    <mergeCell ref="H55:K55"/>
    <mergeCell ref="G55:G56"/>
    <mergeCell ref="D55:F55"/>
    <mergeCell ref="A64:B65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L64:L65"/>
    <mergeCell ref="M64:M65"/>
    <mergeCell ref="N64:N65"/>
    <mergeCell ref="O64:O65"/>
    <mergeCell ref="K92:K93"/>
    <mergeCell ref="J92:J93"/>
    <mergeCell ref="I92:I93"/>
    <mergeCell ref="H92:H93"/>
    <mergeCell ref="G92:G93"/>
    <mergeCell ref="F92:F93"/>
    <mergeCell ref="E92:E93"/>
    <mergeCell ref="D92:D93"/>
    <mergeCell ref="L83:O83"/>
    <mergeCell ref="H83:K83"/>
    <mergeCell ref="G83:G84"/>
    <mergeCell ref="D83:F83"/>
    <mergeCell ref="C92:C93"/>
    <mergeCell ref="A92:B93"/>
    <mergeCell ref="M92:M93"/>
    <mergeCell ref="N92:N93"/>
    <mergeCell ref="O92:O93"/>
    <mergeCell ref="A133:A134"/>
    <mergeCell ref="A131:A132"/>
    <mergeCell ref="B131:B132"/>
    <mergeCell ref="C131:C132"/>
    <mergeCell ref="D131:D132"/>
    <mergeCell ref="C108:C109"/>
    <mergeCell ref="B108:B109"/>
    <mergeCell ref="A108:A109"/>
    <mergeCell ref="A106:A107"/>
    <mergeCell ref="B106:B107"/>
    <mergeCell ref="D108:F108"/>
    <mergeCell ref="D133:F133"/>
    <mergeCell ref="G108:G109"/>
    <mergeCell ref="G131:G132"/>
    <mergeCell ref="F131:F132"/>
    <mergeCell ref="G133:G134"/>
    <mergeCell ref="C133:C134"/>
    <mergeCell ref="B133:B134"/>
    <mergeCell ref="L92:L93"/>
    <mergeCell ref="A202:B203"/>
    <mergeCell ref="D202:D203"/>
    <mergeCell ref="E202:E203"/>
    <mergeCell ref="F202:F203"/>
    <mergeCell ref="G202:G203"/>
    <mergeCell ref="H202:H203"/>
    <mergeCell ref="I202:I203"/>
    <mergeCell ref="J202:J203"/>
    <mergeCell ref="O202:O203"/>
    <mergeCell ref="L202:L203"/>
    <mergeCell ref="M202:M203"/>
    <mergeCell ref="N202:N203"/>
    <mergeCell ref="K202:K203"/>
    <mergeCell ref="C202:C203"/>
    <mergeCell ref="N191:O192"/>
    <mergeCell ref="M191:M192"/>
    <mergeCell ref="L191:L192"/>
    <mergeCell ref="K191:K192"/>
    <mergeCell ref="J191:J192"/>
    <mergeCell ref="H191:I192"/>
    <mergeCell ref="G191:G192"/>
    <mergeCell ref="F191:F192"/>
    <mergeCell ref="D191:D192"/>
    <mergeCell ref="C191:C192"/>
    <mergeCell ref="B191:B192"/>
    <mergeCell ref="A191:A192"/>
    <mergeCell ref="C177:C178"/>
    <mergeCell ref="D177:D178"/>
    <mergeCell ref="E177:E178"/>
    <mergeCell ref="F177:F178"/>
    <mergeCell ref="G177:G178"/>
    <mergeCell ref="H177:H178"/>
    <mergeCell ref="I177:I178"/>
    <mergeCell ref="J177:J178"/>
    <mergeCell ref="K177:K178"/>
    <mergeCell ref="L177:L178"/>
    <mergeCell ref="M177:M178"/>
    <mergeCell ref="N177:N178"/>
    <mergeCell ref="O177:O178"/>
    <mergeCell ref="L108:O108"/>
    <mergeCell ref="H108:K108"/>
    <mergeCell ref="N131:O132"/>
    <mergeCell ref="M131:M132"/>
    <mergeCell ref="L133:O133"/>
    <mergeCell ref="L131:L132"/>
    <mergeCell ref="K131:K132"/>
    <mergeCell ref="J131:J132"/>
    <mergeCell ref="H133:K133"/>
    <mergeCell ref="H131:I132"/>
    <mergeCell ref="A143:B144"/>
    <mergeCell ref="C143:C144"/>
    <mergeCell ref="D143:D144"/>
    <mergeCell ref="N143:N144"/>
    <mergeCell ref="O143:O144"/>
    <mergeCell ref="M143:M144"/>
    <mergeCell ref="L143:L144"/>
    <mergeCell ref="K143:K144"/>
    <mergeCell ref="J143:J144"/>
    <mergeCell ref="I143:I144"/>
    <mergeCell ref="H143:H144"/>
    <mergeCell ref="G143:G144"/>
    <mergeCell ref="F143:F144"/>
    <mergeCell ref="E143:E144"/>
    <mergeCell ref="A163:A164"/>
    <mergeCell ref="A177:B178"/>
    <mergeCell ref="B163:B164"/>
    <mergeCell ref="C163:C164"/>
    <mergeCell ref="O258:O259"/>
    <mergeCell ref="N258:N259"/>
    <mergeCell ref="M258:M259"/>
    <mergeCell ref="L258:L259"/>
    <mergeCell ref="K258:K259"/>
    <mergeCell ref="J258:J259"/>
    <mergeCell ref="I258:I259"/>
    <mergeCell ref="H258:H259"/>
    <mergeCell ref="G258:G259"/>
    <mergeCell ref="F258:F259"/>
    <mergeCell ref="H230:H231"/>
    <mergeCell ref="I230:I231"/>
    <mergeCell ref="J230:J231"/>
    <mergeCell ref="K230:K231"/>
    <mergeCell ref="L230:L231"/>
    <mergeCell ref="M230:M231"/>
    <mergeCell ref="N230:N231"/>
    <mergeCell ref="O230:O231"/>
    <mergeCell ref="A193:A194"/>
    <mergeCell ref="B193:B194"/>
    <mergeCell ref="E295:E296"/>
    <mergeCell ref="D295:D296"/>
    <mergeCell ref="E279:E282"/>
    <mergeCell ref="C295:C296"/>
    <mergeCell ref="A278:E278"/>
    <mergeCell ref="A295:A296"/>
    <mergeCell ref="B279:D281"/>
    <mergeCell ref="F230:F231"/>
    <mergeCell ref="G230:G231"/>
    <mergeCell ref="E230:E231"/>
    <mergeCell ref="D230:D231"/>
    <mergeCell ref="C230:C231"/>
    <mergeCell ref="A230:B231"/>
    <mergeCell ref="A247:A248"/>
    <mergeCell ref="A249:A250"/>
    <mergeCell ref="A258:B259"/>
    <mergeCell ref="B249:B250"/>
    <mergeCell ref="C247:C248"/>
    <mergeCell ref="C249:C250"/>
    <mergeCell ref="C258:C259"/>
    <mergeCell ref="D247:D248"/>
    <mergeCell ref="D258:D259"/>
    <mergeCell ref="E258:E259"/>
    <mergeCell ref="B247:B248"/>
    <mergeCell ref="J161:J162"/>
    <mergeCell ref="H163:K163"/>
    <mergeCell ref="H161:I162"/>
    <mergeCell ref="G161:G162"/>
    <mergeCell ref="F161:F162"/>
    <mergeCell ref="G163:G164"/>
    <mergeCell ref="D163:F163"/>
    <mergeCell ref="D161:D162"/>
    <mergeCell ref="C161:C162"/>
    <mergeCell ref="B161:B162"/>
    <mergeCell ref="A161:A162"/>
    <mergeCell ref="M161:M162"/>
    <mergeCell ref="N218:O219"/>
    <mergeCell ref="M218:M219"/>
    <mergeCell ref="L218:L219"/>
    <mergeCell ref="K218:K219"/>
    <mergeCell ref="J218:J219"/>
    <mergeCell ref="H218:I219"/>
    <mergeCell ref="G218:G219"/>
    <mergeCell ref="F218:F219"/>
    <mergeCell ref="D218:D219"/>
    <mergeCell ref="C218:C219"/>
    <mergeCell ref="A218:A219"/>
    <mergeCell ref="B218:B219"/>
    <mergeCell ref="C193:C194"/>
    <mergeCell ref="H193:K193"/>
    <mergeCell ref="L193:O193"/>
    <mergeCell ref="G193:G194"/>
    <mergeCell ref="D193:F193"/>
    <mergeCell ref="N161:O162"/>
    <mergeCell ref="L163:O163"/>
    <mergeCell ref="L161:L162"/>
    <mergeCell ref="K161:K162"/>
    <mergeCell ref="A220:A221"/>
    <mergeCell ref="C220:C221"/>
    <mergeCell ref="G220:G221"/>
    <mergeCell ref="D220:F220"/>
    <mergeCell ref="H220:K220"/>
    <mergeCell ref="L220:O220"/>
    <mergeCell ref="B220:B221"/>
    <mergeCell ref="F247:F248"/>
    <mergeCell ref="G247:G248"/>
    <mergeCell ref="G249:G250"/>
    <mergeCell ref="L247:L248"/>
    <mergeCell ref="M247:M248"/>
    <mergeCell ref="N247:O248"/>
    <mergeCell ref="L249:O249"/>
    <mergeCell ref="H247:I248"/>
    <mergeCell ref="J247:J248"/>
    <mergeCell ref="K247:K248"/>
    <mergeCell ref="D249:F249"/>
    <mergeCell ref="H249:K249"/>
  </mergeCells>
  <pageMargins left="0.25" right="0.25" top="0.75" bottom="0.75" header="0.30000001192092901" footer="0.30000001192092901"/>
  <pageSetup paperSize="9" scale="81" orientation="landscape" r:id="rId1"/>
  <rowBreaks count="10" manualBreakCount="10">
    <brk id="25" max="16383" man="1"/>
    <brk id="50" max="64" man="1"/>
    <brk id="78" max="16383" man="1"/>
    <brk id="104" max="16383" man="1"/>
    <brk id="129" max="16383" man="1"/>
    <brk id="159" max="16383" man="1"/>
    <brk id="189" max="16383" man="1"/>
    <brk id="216" max="16383" man="1"/>
    <brk id="245" max="16383" man="1"/>
    <brk id="2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MyOffice-CoreFramework-Windows/25-982.666.6545.616.0@RELEASE-DESKTOP-WASSABI_HOME-RC-RENEW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2024-05-07T15:28:18Z</dcterms:created>
  <dcterms:modified xsi:type="dcterms:W3CDTF">2025-04-17T23:45:45Z</dcterms:modified>
</cp:coreProperties>
</file>