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555" windowWidth="20640" windowHeight="8640"/>
  </bookViews>
  <sheets>
    <sheet name="Лист1" sheetId="1" r:id="rId1"/>
  </sheets>
  <definedNames>
    <definedName name="_xlnm.Print_Area" localSheetId="0">Лист1!$A$25:$BM$322</definedName>
  </definedNames>
  <calcPr calcId="125725"/>
</workbook>
</file>

<file path=xl/calcChain.xml><?xml version="1.0" encoding="utf-8"?>
<calcChain xmlns="http://schemas.openxmlformats.org/spreadsheetml/2006/main">
  <c r="O296" i="1"/>
  <c r="N296"/>
  <c r="M296"/>
  <c r="L296"/>
  <c r="K296"/>
  <c r="I296"/>
  <c r="H296"/>
  <c r="G296"/>
  <c r="F296"/>
  <c r="E296"/>
  <c r="D296"/>
  <c r="O282"/>
  <c r="N282"/>
  <c r="M282"/>
  <c r="I282"/>
  <c r="H282"/>
  <c r="G282"/>
  <c r="F282"/>
  <c r="O267"/>
  <c r="N267"/>
  <c r="M267"/>
  <c r="L267"/>
  <c r="K267"/>
  <c r="I267"/>
  <c r="G267"/>
  <c r="F267"/>
  <c r="E267"/>
  <c r="D267"/>
  <c r="O254"/>
  <c r="N254"/>
  <c r="M254"/>
  <c r="L254"/>
  <c r="K254"/>
  <c r="J254"/>
  <c r="I254"/>
  <c r="H254"/>
  <c r="G254"/>
  <c r="F254"/>
  <c r="E254"/>
  <c r="L238"/>
  <c r="J238"/>
  <c r="I238"/>
  <c r="E238"/>
  <c r="O226"/>
  <c r="N226"/>
  <c r="M226"/>
  <c r="L226"/>
  <c r="K226"/>
  <c r="J226"/>
  <c r="I226"/>
  <c r="H226"/>
  <c r="G226"/>
  <c r="F226"/>
  <c r="E226"/>
  <c r="D226"/>
  <c r="O211"/>
  <c r="N211"/>
  <c r="M211"/>
  <c r="L211"/>
  <c r="I211"/>
  <c r="H211"/>
  <c r="G211"/>
  <c r="F211"/>
  <c r="E211"/>
  <c r="D211"/>
  <c r="O201"/>
  <c r="N201"/>
  <c r="M201"/>
  <c r="L201"/>
  <c r="J201"/>
  <c r="I201"/>
  <c r="H201"/>
  <c r="G201"/>
  <c r="F201"/>
  <c r="E201"/>
  <c r="D201"/>
  <c r="O178"/>
  <c r="N178"/>
  <c r="M178"/>
  <c r="L178"/>
  <c r="I178"/>
  <c r="H178"/>
  <c r="G178"/>
  <c r="F178"/>
  <c r="O167"/>
  <c r="N167"/>
  <c r="M167"/>
  <c r="L167"/>
  <c r="H167"/>
  <c r="G167"/>
  <c r="F167"/>
  <c r="N151"/>
  <c r="M151"/>
  <c r="J151"/>
  <c r="I151"/>
  <c r="H151"/>
  <c r="G151"/>
  <c r="F151"/>
  <c r="E151"/>
  <c r="D151"/>
  <c r="C151"/>
  <c r="G141"/>
  <c r="F141"/>
  <c r="E141"/>
  <c r="D141"/>
  <c r="O126"/>
  <c r="N126"/>
  <c r="M126"/>
  <c r="L126"/>
  <c r="K126"/>
  <c r="J126"/>
  <c r="I126"/>
  <c r="H126"/>
  <c r="G126"/>
  <c r="F126"/>
  <c r="E126"/>
  <c r="D126"/>
  <c r="O116"/>
  <c r="N116"/>
  <c r="M116"/>
  <c r="L116"/>
  <c r="I116"/>
  <c r="H116"/>
  <c r="G116"/>
  <c r="F116"/>
  <c r="D116"/>
  <c r="J101"/>
  <c r="I101"/>
  <c r="O88"/>
  <c r="N88"/>
  <c r="M88"/>
  <c r="K88"/>
  <c r="J88"/>
  <c r="I88"/>
  <c r="H88"/>
  <c r="G88"/>
  <c r="F88"/>
  <c r="E88"/>
  <c r="D88"/>
  <c r="O73"/>
  <c r="N73"/>
  <c r="M73"/>
  <c r="L73"/>
  <c r="K73"/>
  <c r="J73"/>
  <c r="I73"/>
  <c r="H73"/>
  <c r="G73"/>
  <c r="F73"/>
  <c r="E73"/>
  <c r="D73"/>
  <c r="O63"/>
  <c r="N63"/>
  <c r="M63"/>
  <c r="L63"/>
  <c r="K63"/>
  <c r="J63"/>
  <c r="I63"/>
  <c r="H63"/>
  <c r="G63"/>
  <c r="F63"/>
  <c r="E63"/>
  <c r="D63"/>
  <c r="O48"/>
  <c r="N48"/>
  <c r="M48"/>
  <c r="L48"/>
  <c r="K48"/>
  <c r="I48"/>
  <c r="H48"/>
  <c r="G48"/>
  <c r="F48"/>
  <c r="E48"/>
  <c r="D48"/>
  <c r="C48"/>
  <c r="O37"/>
  <c r="N37"/>
  <c r="M37"/>
  <c r="L37"/>
  <c r="J37"/>
  <c r="I37"/>
  <c r="H37"/>
  <c r="G37"/>
</calcChain>
</file>

<file path=xl/sharedStrings.xml><?xml version="1.0" encoding="utf-8"?>
<sst xmlns="http://schemas.openxmlformats.org/spreadsheetml/2006/main" count="520" uniqueCount="193">
  <si>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</si>
  <si>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</si>
  <si>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</si>
  <si>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</si>
  <si>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</si>
  <si>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</si>
  <si>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</si>
  <si>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</si>
  <si>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</si>
  <si>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</si>
  <si>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</si>
  <si>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</si>
  <si>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</si>
  <si>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</si>
  <si>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</si>
  <si>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</si>
  <si>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</si>
  <si>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</si>
  <si>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</si>
  <si>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</si>
  <si>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</si>
  <si>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</si>
  <si>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</si>
  <si>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Оладьи 100</t>
  </si>
  <si>
    <t xml:space="preserve"> с повидлом</t>
  </si>
  <si>
    <t>Каша вязкая молочная из овсяных хлопьев "Геркулес" с маслом сливочным</t>
  </si>
  <si>
    <t>Чай с сахаром</t>
  </si>
  <si>
    <t>б/н</t>
  </si>
  <si>
    <t xml:space="preserve">Апельсины </t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</si>
  <si>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</si>
  <si>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</si>
  <si>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</si>
  <si>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1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</si>
  <si>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</si>
  <si>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</si>
  <si>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куриной грудки 60/40</t>
    </r>
  </si>
  <si>
    <r>
      <rPr>
        <b/>
        <sz val="11"/>
        <rFont val="Times New Roman"/>
      </rPr>
      <t>Каша рассыпчатая гречневая</t>
    </r>
  </si>
  <si>
    <r>
      <rPr>
        <b/>
        <sz val="11"/>
        <color theme="1"/>
        <rFont val="Times New Roman"/>
      </rPr>
      <t>Компот из сухофруктов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</si>
  <si>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</si>
  <si>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</si>
  <si>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</si>
  <si>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</si>
  <si>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t>ИТОГО за день</t>
  </si>
  <si>
    <t xml:space="preserve">День:  </t>
  </si>
  <si>
    <t>второй</t>
  </si>
  <si>
    <t>Омлет с вареной колбасой (для детского питания)</t>
  </si>
  <si>
    <t xml:space="preserve">Чай с сахаром   </t>
  </si>
  <si>
    <t>Хлеб ржаной</t>
  </si>
  <si>
    <t>Хлеб пшеничный</t>
  </si>
  <si>
    <t>Вафли</t>
  </si>
  <si>
    <r>
      <rPr>
        <b/>
        <sz val="10"/>
        <color theme="1"/>
        <rFont val="Times New Roman"/>
      </rPr>
      <t>-</t>
    </r>
  </si>
  <si>
    <t>Фрукт (мандарин)</t>
  </si>
  <si>
    <t xml:space="preserve">Соль йодированная </t>
  </si>
  <si>
    <t>ОБЕД</t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</si>
  <si>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</si>
  <si>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>Суп овощной с фрикадельками  на  курином бульоне</t>
    </r>
  </si>
  <si>
    <t>Плов  из свинины</t>
  </si>
  <si>
    <t>54-7ХН</t>
  </si>
  <si>
    <r>
      <rPr>
        <b/>
        <sz val="12"/>
        <rFont val="Times New Roman"/>
      </rPr>
      <t>Компот из смородины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</si>
  <si>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</si>
  <si>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</si>
  <si>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</si>
  <si>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</si>
  <si>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</si>
  <si>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</si>
  <si>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</si>
  <si>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sz val="12"/>
        <rFont val="Times New Roman"/>
      </rPr>
      <t>первая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</si>
  <si>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</si>
  <si>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со сгущениым молоком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</si>
  <si>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</si>
  <si>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</si>
  <si>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</si>
  <si>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</si>
  <si>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t>54-3з</t>
  </si>
  <si>
    <r>
      <rPr>
        <b/>
        <sz val="12"/>
        <rFont val="Times New Roman"/>
      </rPr>
      <t xml:space="preserve"> Свежий помидор </t>
    </r>
  </si>
  <si>
    <t>Рассольник "Ленинградский" на курином бульоне</t>
  </si>
  <si>
    <t>54-23м, № 333</t>
  </si>
  <si>
    <t>Биточек из курицы с соусом рец. № 333 60/40</t>
  </si>
  <si>
    <r>
      <rPr>
        <b/>
        <sz val="11"/>
        <rFont val="Times New Roman"/>
      </rPr>
      <t>Соус сметанный с томатом и луком</t>
    </r>
  </si>
  <si>
    <t>Макароны отварные</t>
  </si>
  <si>
    <r>
      <rPr>
        <b/>
        <sz val="12"/>
        <rFont val="Times New Roman"/>
      </rPr>
      <t>Компот из замороженных ягод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</si>
  <si>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</si>
  <si>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</si>
  <si>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четвертый</t>
    </r>
  </si>
  <si>
    <r>
      <rPr>
        <b/>
        <sz val="12"/>
        <rFont val="Times New Roman"/>
      </rPr>
      <t xml:space="preserve">Неделя: </t>
    </r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</si>
  <si>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</si>
  <si>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</si>
  <si>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</si>
  <si>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</si>
  <si>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theme="1"/>
        <rFont val="Times New Roman"/>
      </rPr>
      <t>Блинчики со сгущенным молоком 150/50</t>
    </r>
  </si>
  <si>
    <r>
      <rPr>
        <b/>
        <sz val="12"/>
        <color theme="1"/>
        <rFont val="Times New Roman"/>
      </rPr>
      <t>сгущенное молоко</t>
    </r>
  </si>
  <si>
    <r>
      <rPr>
        <b/>
        <sz val="12"/>
        <color theme="1"/>
        <rFont val="Times New Roman"/>
      </rPr>
      <t>Иогурт фруктовый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</si>
  <si>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</si>
  <si>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</si>
  <si>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</si>
  <si>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 xml:space="preserve">Фрукты - бананы </t>
    </r>
  </si>
  <si>
    <t>-</t>
  </si>
  <si>
    <r>
      <rPr>
        <b/>
        <sz val="12"/>
        <rFont val="Times New Roman"/>
      </rPr>
      <t>Салат из сырых овощей</t>
    </r>
  </si>
  <si>
    <r>
      <rPr>
        <b/>
        <sz val="11"/>
        <rFont val="Times New Roman"/>
      </rPr>
      <t xml:space="preserve">Борщ с картофелем  и капустой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</si>
  <si>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</si>
  <si>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</si>
  <si>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</si>
  <si>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</si>
  <si>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Сосиски отварные для детского питания</t>
    </r>
  </si>
  <si>
    <r>
      <rPr>
        <b/>
        <sz val="12"/>
        <color theme="1"/>
        <rFont val="Times New Roman"/>
      </rPr>
      <t>Макароны отварные с маслом сливочным</t>
    </r>
  </si>
  <si>
    <t>Фрукты: яблоко</t>
  </si>
  <si>
    <t xml:space="preserve">                                                                                                       </t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</si>
  <si>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</si>
  <si>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</si>
  <si>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>Щи из свежей капусты с картофелем на мясном бульоне со сметаной</t>
    </r>
  </si>
  <si>
    <r>
      <rPr>
        <b/>
        <sz val="12"/>
        <rFont val="Times New Roman"/>
      </rPr>
      <t>Азу  (2-й вариант) 60/40</t>
    </r>
  </si>
  <si>
    <t>Каша рассыпчатая гречневая</t>
  </si>
  <si>
    <r>
      <rPr>
        <b/>
        <sz val="11"/>
        <rFont val="Times New Roman"/>
      </rPr>
      <t>Компот из свежих яблок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</si>
  <si>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</si>
  <si>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шестой</t>
  </si>
  <si>
    <t>вторая</t>
  </si>
  <si>
    <t xml:space="preserve">Каша «Дружба» молочная с маслом слив. (рис, пшено) </t>
  </si>
  <si>
    <r>
      <rPr>
        <b/>
        <sz val="12"/>
        <color theme="1"/>
        <rFont val="Times New Roman"/>
      </rPr>
      <t>сыр</t>
    </r>
  </si>
  <si>
    <t>масло сливочное</t>
  </si>
  <si>
    <t>Йогурт фруктовый</t>
  </si>
  <si>
    <t>соль иодированная</t>
  </si>
  <si>
    <t>Свежие овощи : огурец+ помидор порционный</t>
  </si>
  <si>
    <t xml:space="preserve">                                                                                                                                  </t>
  </si>
  <si>
    <t>Суп рыбный из консервов</t>
  </si>
  <si>
    <r>
      <rPr>
        <b/>
        <sz val="11"/>
        <rFont val="Times New Roman"/>
      </rPr>
      <t>Поджарка из свинины</t>
    </r>
  </si>
  <si>
    <r>
      <rPr>
        <b/>
        <sz val="11"/>
        <rFont val="Times New Roman"/>
      </rPr>
      <t>Картофельное пюре</t>
    </r>
  </si>
  <si>
    <r>
      <rPr>
        <b/>
        <sz val="12"/>
        <rFont val="Times New Roman"/>
      </rPr>
      <t>ИТОГО за прием пищи</t>
    </r>
  </si>
  <si>
    <r>
      <rPr>
        <b/>
        <sz val="12"/>
        <rFont val="Times New Roman"/>
      </rPr>
      <t>седьмой</t>
    </r>
  </si>
  <si>
    <t>Огурец свежий</t>
  </si>
  <si>
    <r>
      <rPr>
        <b/>
        <sz val="11"/>
        <color theme="1"/>
        <rFont val="Times New Roman"/>
      </rPr>
      <t>Пудинг из творога  со сгущенным молоком 150/30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</si>
  <si>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</si>
  <si>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color theme="1"/>
        <rFont val="Times New Roman"/>
      </rPr>
      <t>сгущеное молоко</t>
    </r>
  </si>
  <si>
    <r>
      <rPr>
        <b/>
        <sz val="11"/>
        <color theme="1"/>
        <rFont val="Times New Roman"/>
      </rPr>
      <t xml:space="preserve">Фрукт; банан </t>
    </r>
  </si>
  <si>
    <r>
      <rPr>
        <b/>
        <sz val="10"/>
        <color rgb="FF000000"/>
        <rFont val="Times New Roman"/>
      </rPr>
      <t>-</t>
    </r>
  </si>
  <si>
    <r>
      <rPr>
        <b/>
        <sz val="11"/>
        <color theme="1"/>
        <rFont val="Times New Roman"/>
      </rPr>
      <t>Какао с молоком</t>
    </r>
  </si>
  <si>
    <r>
      <rPr>
        <b/>
        <sz val="11"/>
        <color theme="1"/>
        <rFont val="Times New Roman"/>
      </rPr>
      <t>Печенье</t>
    </r>
  </si>
  <si>
    <r>
      <rPr>
        <b/>
        <sz val="11"/>
        <rFont val="Times New Roman"/>
      </rPr>
      <t>Винегрет овощной с маслом растительным и сельдью 70/30</t>
    </r>
  </si>
  <si>
    <r>
      <rPr>
        <b/>
        <sz val="12"/>
        <rFont val="Times New Roman"/>
      </rPr>
      <t>Рассольник по-Ленинградски с курицей</t>
    </r>
  </si>
  <si>
    <t>54-26м</t>
  </si>
  <si>
    <t>Запеканка картофельная с говядиной</t>
  </si>
  <si>
    <t>54-2хн</t>
  </si>
  <si>
    <r>
      <rPr>
        <b/>
        <sz val="11"/>
        <color theme="1"/>
        <rFont val="Times New Roman"/>
      </rPr>
      <t>Компот из кураги</t>
    </r>
  </si>
  <si>
    <r>
      <rPr>
        <b/>
        <sz val="11"/>
        <rFont val="Times New Roman"/>
      </rPr>
      <t>Хлеб пшеничный</t>
    </r>
  </si>
  <si>
    <t>восьмой</t>
  </si>
  <si>
    <t>Драчена</t>
  </si>
  <si>
    <t>Бутерброд горячий с сыром</t>
  </si>
  <si>
    <t>Кофейный напиток</t>
  </si>
  <si>
    <r>
      <rPr>
        <b/>
        <sz val="11"/>
        <rFont val="Times New Roman"/>
      </rPr>
      <t>Салат зеленый с огурцами</t>
    </r>
  </si>
  <si>
    <r>
      <rPr>
        <b/>
        <sz val="11"/>
        <rFont val="Times New Roman"/>
      </rPr>
      <t>Суп картофельный с горохом и гренками 220/30 на курином бульоне</t>
    </r>
  </si>
  <si>
    <t>Стейк куриный</t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</si>
  <si>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</si>
  <si>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rFont val="Times New Roman"/>
      </rPr>
      <t>шоколад "Аленка"</t>
    </r>
  </si>
  <si>
    <t>девятый</t>
  </si>
  <si>
    <t>Суп молочный с макаронными изделиями</t>
  </si>
  <si>
    <t>Ватрушка с повидлом</t>
  </si>
  <si>
    <t>Чай с сахаром и лимоном  195/5</t>
  </si>
  <si>
    <r>
      <rPr>
        <b/>
        <sz val="11"/>
        <rFont val="Times New Roman"/>
      </rPr>
      <t>54-3з</t>
    </r>
  </si>
  <si>
    <t xml:space="preserve">Суп картофельный с </t>
  </si>
  <si>
    <t>мясными фрикадельками</t>
  </si>
  <si>
    <t xml:space="preserve">Котлета домашняя с соусом </t>
  </si>
  <si>
    <r>
      <rPr>
        <b/>
        <sz val="11"/>
        <rFont val="Times New Roman"/>
      </rPr>
      <t>Компот из апельсин</t>
    </r>
  </si>
  <si>
    <t>десятый</t>
  </si>
  <si>
    <t xml:space="preserve">Оладьи со </t>
  </si>
  <si>
    <r>
      <rPr>
        <b/>
        <sz val="12"/>
        <color theme="1"/>
        <rFont val="Times New Roman"/>
      </rPr>
      <t>сгущенным молоком</t>
    </r>
  </si>
  <si>
    <t>Коктейль молочный</t>
  </si>
  <si>
    <r>
      <rPr>
        <b/>
        <sz val="11"/>
        <color theme="1"/>
        <rFont val="Times New Roman"/>
      </rPr>
      <t>Фрукт: киви</t>
    </r>
  </si>
  <si>
    <t>Салат картофельный</t>
  </si>
  <si>
    <r>
      <rPr>
        <b/>
        <sz val="11"/>
        <rFont val="Times New Roman"/>
      </rPr>
      <t>Борщ с картофелем  и капустой с курицей</t>
    </r>
  </si>
  <si>
    <t>54-14р</t>
  </si>
  <si>
    <t>Котлета рыбная любительская с соусом</t>
  </si>
  <si>
    <r>
      <rPr>
        <b/>
        <sz val="12"/>
        <rFont val="Times New Roman"/>
      </rPr>
      <t>Вафли</t>
    </r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</si>
  <si>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</si>
  <si>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</si>
  <si>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</si>
  <si>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</si>
  <si>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</si>
  <si>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</si>
  <si>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</si>
  <si>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</si>
  <si>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</si>
  <si>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</si>
  <si>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</si>
  <si>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</si>
  <si>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</si>
  <si>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</si>
  <si>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</si>
  <si>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</si>
  <si>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50% обед и завтрак /+10%</t>
  </si>
  <si>
    <t>49,5 от 90 г</t>
  </si>
  <si>
    <t>50,6 от 92 г- 127%</t>
  </si>
  <si>
    <t>210,7 от 383 г - 100%</t>
  </si>
  <si>
    <t>1496 от 2720 ккал- 110,8%</t>
  </si>
  <si>
    <t xml:space="preserve">              </t>
  </si>
</sst>
</file>

<file path=xl/styles.xml><?xml version="1.0" encoding="utf-8"?>
<styleSheet xmlns="http://schemas.openxmlformats.org/spreadsheetml/2006/main">
  <numFmts count="3">
    <numFmt numFmtId="164" formatCode="#,##0.00[$₽-419];\-#,##0.00[$₽-419]"/>
    <numFmt numFmtId="165" formatCode="#,##0[$р.-419];\-#,##0[$р.-419]"/>
    <numFmt numFmtId="166" formatCode="0.0"/>
  </numFmts>
  <fonts count="38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b/>
      <sz val="9"/>
      <name val="Times New Roman"/>
    </font>
    <font>
      <b/>
      <sz val="12"/>
      <name val="Times New Roman"/>
    </font>
    <font>
      <b/>
      <sz val="10"/>
      <name val="Times New Roman"/>
    </font>
    <font>
      <b/>
      <sz val="11"/>
      <name val="Times New Roman"/>
    </font>
    <font>
      <b/>
      <sz val="12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Times New Roman"/>
    </font>
    <font>
      <b/>
      <sz val="12"/>
      <color theme="1"/>
      <name val="Times New Roman"/>
    </font>
    <font>
      <b/>
      <sz val="10"/>
      <name val="Times New Roman"/>
    </font>
    <font>
      <sz val="12"/>
      <name val="Times New Roman"/>
    </font>
    <font>
      <sz val="11"/>
      <color theme="1"/>
      <name val="Times New Roman"/>
    </font>
    <font>
      <sz val="11"/>
      <name val="Times New Roman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b/>
      <sz val="10"/>
      <color theme="1"/>
      <name val="Times New Roman"/>
    </font>
    <font>
      <sz val="10"/>
      <name val="Times New Roman"/>
    </font>
    <font>
      <b/>
      <sz val="12"/>
      <color rgb="FF000000"/>
      <name val="Times New Roman"/>
    </font>
    <font>
      <b/>
      <i/>
      <sz val="11"/>
      <color theme="1"/>
      <name val="Times New Roman"/>
    </font>
    <font>
      <b/>
      <sz val="9"/>
      <color theme="1"/>
      <name val="Times New Roman"/>
    </font>
    <font>
      <b/>
      <sz val="14"/>
      <color rgb="FF00000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32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/>
    </xf>
    <xf numFmtId="0" fontId="9" fillId="2" borderId="0" xfId="0" applyNumberFormat="1" applyFont="1" applyFill="1"/>
    <xf numFmtId="0" fontId="14" fillId="0" borderId="0" xfId="0" applyNumberFormat="1" applyFont="1" applyAlignment="1">
      <alignment vertical="center" wrapText="1"/>
    </xf>
    <xf numFmtId="0" fontId="15" fillId="2" borderId="18" xfId="0" applyNumberFormat="1" applyFont="1" applyFill="1" applyBorder="1" applyAlignment="1">
      <alignment horizontal="center" vertical="center" wrapText="1"/>
    </xf>
    <xf numFmtId="0" fontId="15" fillId="2" borderId="20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20" fillId="0" borderId="2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22" fillId="0" borderId="23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20" fillId="0" borderId="2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vertical="center" wrapText="1"/>
    </xf>
    <xf numFmtId="0" fontId="16" fillId="0" borderId="11" xfId="0" applyNumberFormat="1" applyFont="1" applyBorder="1" applyAlignment="1">
      <alignment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27" fillId="0" borderId="0" xfId="0" applyNumberFormat="1" applyFont="1"/>
    <xf numFmtId="0" fontId="25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8" fillId="0" borderId="21" xfId="0" applyNumberFormat="1" applyFont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29" fillId="0" borderId="0" xfId="0" applyNumberFormat="1" applyFont="1"/>
    <xf numFmtId="166" fontId="2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21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30" fillId="0" borderId="0" xfId="0" applyNumberFormat="1" applyFont="1"/>
    <xf numFmtId="0" fontId="7" fillId="3" borderId="30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2" borderId="3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5" fillId="2" borderId="32" xfId="0" applyNumberFormat="1" applyFont="1" applyFill="1" applyBorder="1" applyAlignment="1">
      <alignment vertical="center" wrapText="1"/>
    </xf>
    <xf numFmtId="0" fontId="7" fillId="2" borderId="32" xfId="0" applyNumberFormat="1" applyFont="1" applyFill="1" applyBorder="1" applyAlignment="1">
      <alignment vertical="center" wrapText="1"/>
    </xf>
    <xf numFmtId="0" fontId="9" fillId="2" borderId="32" xfId="0" applyNumberFormat="1" applyFont="1" applyFill="1" applyBorder="1" applyAlignment="1">
      <alignment horizontal="center" vertical="center" wrapText="1"/>
    </xf>
    <xf numFmtId="0" fontId="23" fillId="2" borderId="32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166" fontId="20" fillId="0" borderId="2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6" fillId="0" borderId="10" xfId="0" applyNumberFormat="1" applyFont="1" applyBorder="1" applyAlignment="1">
      <alignment horizontal="center" vertical="center" wrapText="1"/>
    </xf>
    <xf numFmtId="0" fontId="16" fillId="0" borderId="10" xfId="0" applyNumberFormat="1" applyFont="1" applyBorder="1" applyAlignment="1">
      <alignment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34" fillId="2" borderId="1" xfId="0" applyNumberFormat="1" applyFont="1" applyFill="1" applyBorder="1" applyAlignment="1">
      <alignment horizontal="center" vertical="center" wrapText="1"/>
    </xf>
    <xf numFmtId="0" fontId="30" fillId="0" borderId="11" xfId="0" applyNumberFormat="1" applyFont="1" applyBorder="1"/>
    <xf numFmtId="0" fontId="24" fillId="0" borderId="1" xfId="0" applyNumberFormat="1" applyFont="1" applyBorder="1" applyAlignment="1">
      <alignment vertical="center" wrapText="1"/>
    </xf>
    <xf numFmtId="0" fontId="32" fillId="0" borderId="34" xfId="0" applyNumberFormat="1" applyFont="1" applyBorder="1" applyAlignment="1">
      <alignment horizontal="center" vertical="center" wrapText="1"/>
    </xf>
    <xf numFmtId="0" fontId="32" fillId="0" borderId="0" xfId="0" applyNumberFormat="1" applyFont="1" applyAlignment="1">
      <alignment horizontal="center"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25" fillId="4" borderId="1" xfId="0" applyNumberFormat="1" applyFont="1" applyFill="1" applyBorder="1" applyAlignment="1">
      <alignment vertical="center" wrapText="1"/>
    </xf>
    <xf numFmtId="0" fontId="16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center" vertical="center" wrapText="1"/>
    </xf>
    <xf numFmtId="0" fontId="25" fillId="0" borderId="2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vertical="center" wrapText="1"/>
    </xf>
    <xf numFmtId="0" fontId="32" fillId="0" borderId="21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0" fontId="9" fillId="0" borderId="36" xfId="0" applyNumberFormat="1" applyFont="1" applyBorder="1" applyAlignment="1">
      <alignment vertical="center" wrapText="1"/>
    </xf>
    <xf numFmtId="0" fontId="9" fillId="0" borderId="36" xfId="0" applyNumberFormat="1" applyFont="1" applyBorder="1" applyAlignment="1">
      <alignment horizontal="center" vertical="center" wrapText="1"/>
    </xf>
    <xf numFmtId="0" fontId="10" fillId="0" borderId="36" xfId="0" applyNumberFormat="1" applyFont="1" applyBorder="1" applyAlignment="1">
      <alignment horizontal="center" vertical="center" wrapText="1"/>
    </xf>
    <xf numFmtId="0" fontId="8" fillId="0" borderId="37" xfId="0" applyNumberFormat="1" applyFont="1" applyBorder="1" applyAlignment="1">
      <alignment horizontal="center" vertical="center" wrapText="1"/>
    </xf>
    <xf numFmtId="0" fontId="9" fillId="0" borderId="37" xfId="0" applyNumberFormat="1" applyFont="1" applyBorder="1" applyAlignment="1">
      <alignment vertical="center" wrapText="1"/>
    </xf>
    <xf numFmtId="0" fontId="9" fillId="0" borderId="37" xfId="0" applyNumberFormat="1" applyFont="1" applyBorder="1" applyAlignment="1">
      <alignment horizontal="center" vertical="center" wrapText="1"/>
    </xf>
    <xf numFmtId="0" fontId="10" fillId="0" borderId="37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25" fillId="4" borderId="32" xfId="0" applyNumberFormat="1" applyFont="1" applyFill="1" applyBorder="1" applyAlignment="1">
      <alignment vertical="center" wrapText="1"/>
    </xf>
    <xf numFmtId="0" fontId="16" fillId="4" borderId="32" xfId="0" applyNumberFormat="1" applyFont="1" applyFill="1" applyBorder="1" applyAlignment="1">
      <alignment vertical="center" wrapText="1"/>
    </xf>
    <xf numFmtId="0" fontId="10" fillId="4" borderId="3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" fillId="5" borderId="0" xfId="0" applyNumberFormat="1" applyFont="1" applyFill="1"/>
    <xf numFmtId="0" fontId="25" fillId="5" borderId="1" xfId="0" applyNumberFormat="1" applyFont="1" applyFill="1" applyBorder="1" applyAlignment="1">
      <alignment vertical="center" wrapText="1"/>
    </xf>
    <xf numFmtId="0" fontId="16" fillId="5" borderId="1" xfId="0" applyNumberFormat="1" applyFont="1" applyFill="1" applyBorder="1" applyAlignment="1">
      <alignment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5" fillId="6" borderId="41" xfId="0" applyNumberFormat="1" applyFont="1" applyFill="1" applyBorder="1" applyAlignment="1">
      <alignment vertical="center"/>
    </xf>
    <xf numFmtId="0" fontId="5" fillId="6" borderId="45" xfId="0" applyNumberFormat="1" applyFont="1" applyFill="1" applyBorder="1" applyAlignment="1">
      <alignment vertical="center"/>
    </xf>
    <xf numFmtId="0" fontId="5" fillId="6" borderId="52" xfId="0" applyNumberFormat="1" applyFont="1" applyFill="1" applyBorder="1" applyAlignment="1">
      <alignment vertical="center"/>
    </xf>
    <xf numFmtId="0" fontId="5" fillId="6" borderId="53" xfId="0" applyNumberFormat="1" applyFont="1" applyFill="1" applyBorder="1" applyAlignment="1">
      <alignment horizontal="center" vertical="center"/>
    </xf>
    <xf numFmtId="0" fontId="5" fillId="6" borderId="54" xfId="0" applyNumberFormat="1" applyFont="1" applyFill="1" applyBorder="1" applyAlignment="1">
      <alignment horizontal="center" vertical="center"/>
    </xf>
    <xf numFmtId="0" fontId="5" fillId="0" borderId="56" xfId="0" applyNumberFormat="1" applyFont="1" applyBorder="1" applyAlignment="1">
      <alignment vertical="center"/>
    </xf>
    <xf numFmtId="0" fontId="3" fillId="0" borderId="53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vertical="center" wrapText="1"/>
    </xf>
    <xf numFmtId="0" fontId="7" fillId="0" borderId="53" xfId="0" applyNumberFormat="1" applyFont="1" applyBorder="1" applyAlignment="1">
      <alignment horizontal="center" vertical="center"/>
    </xf>
    <xf numFmtId="0" fontId="3" fillId="6" borderId="57" xfId="0" applyNumberFormat="1" applyFont="1" applyFill="1" applyBorder="1" applyAlignment="1">
      <alignment horizontal="center" vertical="center" wrapText="1"/>
    </xf>
    <xf numFmtId="9" fontId="3" fillId="6" borderId="56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33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horizontal="left" vertical="center" wrapText="1"/>
    </xf>
    <xf numFmtId="0" fontId="16" fillId="0" borderId="0" xfId="0" applyNumberFormat="1" applyFont="1" applyAlignment="1">
      <alignment horizontal="justify" vertical="center"/>
    </xf>
    <xf numFmtId="0" fontId="3" fillId="6" borderId="42" xfId="0" applyNumberFormat="1" applyFont="1" applyFill="1" applyBorder="1" applyAlignment="1">
      <alignment horizontal="center" vertical="center" wrapText="1"/>
    </xf>
    <xf numFmtId="0" fontId="3" fillId="6" borderId="55" xfId="0" applyNumberFormat="1" applyFont="1" applyFill="1" applyBorder="1" applyAlignment="1">
      <alignment horizontal="center" vertical="center" wrapText="1"/>
    </xf>
    <xf numFmtId="0" fontId="5" fillId="6" borderId="42" xfId="0" applyNumberFormat="1" applyFont="1" applyFill="1" applyBorder="1" applyAlignment="1">
      <alignment horizontal="center" vertical="center" wrapText="1"/>
    </xf>
    <xf numFmtId="0" fontId="5" fillId="6" borderId="48" xfId="0" applyNumberFormat="1" applyFont="1" applyFill="1" applyBorder="1" applyAlignment="1">
      <alignment horizontal="center" vertical="center" wrapText="1"/>
    </xf>
    <xf numFmtId="0" fontId="5" fillId="6" borderId="55" xfId="0" applyNumberFormat="1" applyFont="1" applyFill="1" applyBorder="1" applyAlignment="1">
      <alignment horizontal="center" vertical="center" wrapText="1"/>
    </xf>
    <xf numFmtId="0" fontId="36" fillId="0" borderId="38" xfId="0" applyNumberFormat="1" applyFont="1" applyBorder="1" applyAlignment="1">
      <alignment horizontal="center" vertical="center" wrapText="1"/>
    </xf>
    <xf numFmtId="0" fontId="36" fillId="0" borderId="39" xfId="0" applyNumberFormat="1" applyFont="1" applyBorder="1" applyAlignment="1">
      <alignment horizontal="center" vertical="center" wrapText="1"/>
    </xf>
    <xf numFmtId="0" fontId="36" fillId="0" borderId="40" xfId="0" applyNumberFormat="1" applyFont="1" applyBorder="1" applyAlignment="1">
      <alignment horizontal="center" vertical="center" wrapText="1"/>
    </xf>
    <xf numFmtId="0" fontId="5" fillId="6" borderId="42" xfId="0" applyNumberFormat="1" applyFont="1" applyFill="1" applyBorder="1" applyAlignment="1">
      <alignment vertical="center" wrapText="1"/>
    </xf>
    <xf numFmtId="0" fontId="5" fillId="6" borderId="55" xfId="0" applyNumberFormat="1" applyFont="1" applyFill="1" applyBorder="1" applyAlignment="1">
      <alignment vertical="center" wrapText="1"/>
    </xf>
    <xf numFmtId="0" fontId="5" fillId="6" borderId="42" xfId="0" applyNumberFormat="1" applyFont="1" applyFill="1" applyBorder="1" applyAlignment="1">
      <alignment horizontal="center" vertical="center"/>
    </xf>
    <xf numFmtId="0" fontId="5" fillId="6" borderId="43" xfId="0" applyNumberFormat="1" applyFont="1" applyFill="1" applyBorder="1" applyAlignment="1">
      <alignment horizontal="center" vertical="center"/>
    </xf>
    <xf numFmtId="0" fontId="5" fillId="6" borderId="44" xfId="0" applyNumberFormat="1" applyFont="1" applyFill="1" applyBorder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47" xfId="0" applyNumberFormat="1" applyFont="1" applyFill="1" applyBorder="1" applyAlignment="1">
      <alignment horizontal="center" vertical="center"/>
    </xf>
    <xf numFmtId="0" fontId="5" fillId="6" borderId="49" xfId="0" applyNumberFormat="1" applyFont="1" applyFill="1" applyBorder="1" applyAlignment="1">
      <alignment horizontal="center"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6" borderId="5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7" fillId="2" borderId="28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26" xfId="0" applyNumberFormat="1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 wrapText="1"/>
    </xf>
    <xf numFmtId="0" fontId="15" fillId="2" borderId="16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15" fillId="2" borderId="5" xfId="0" applyNumberFormat="1" applyFont="1" applyFill="1" applyBorder="1" applyAlignment="1">
      <alignment horizontal="center" vertical="center" wrapText="1"/>
    </xf>
    <xf numFmtId="0" fontId="15" fillId="2" borderId="17" xfId="0" applyNumberFormat="1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>
      <alignment horizontal="center" vertical="center" wrapText="1"/>
    </xf>
    <xf numFmtId="0" fontId="15" fillId="2" borderId="12" xfId="0" applyNumberFormat="1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 wrapText="1"/>
    </xf>
    <xf numFmtId="0" fontId="15" fillId="2" borderId="19" xfId="0" applyNumberFormat="1" applyFont="1" applyFill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6</xdr:col>
      <xdr:colOff>466726</xdr:colOff>
      <xdr:row>22</xdr:row>
      <xdr:rowOff>179173</xdr:rowOff>
    </xdr:to>
    <xdr:pic>
      <xdr:nvPicPr>
        <xdr:cNvPr id="3" name="Рисунок 2" descr="001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" y="0"/>
          <a:ext cx="6010274" cy="4370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5:P320"/>
  <sheetViews>
    <sheetView tabSelected="1" zoomScaleNormal="100" workbookViewId="0">
      <selection sqref="A1:XFD1"/>
    </sheetView>
  </sheetViews>
  <sheetFormatPr defaultColWidth="9.140625" defaultRowHeight="15"/>
  <cols>
    <col min="1" max="1" width="15.140625" customWidth="1"/>
    <col min="2" max="2" width="32" customWidth="1"/>
    <col min="5" max="5" width="9" customWidth="1"/>
    <col min="6" max="6" width="8.7109375" customWidth="1"/>
    <col min="8" max="8" width="6.28515625" customWidth="1"/>
    <col min="9" max="9" width="6.42578125" customWidth="1"/>
    <col min="10" max="10" width="6.85546875" customWidth="1"/>
    <col min="11" max="11" width="7.5703125" customWidth="1"/>
    <col min="12" max="12" width="6.7109375" customWidth="1"/>
    <col min="13" max="13" width="7" customWidth="1"/>
    <col min="14" max="14" width="6.5703125" customWidth="1"/>
    <col min="15" max="15" width="6.42578125" customWidth="1"/>
  </cols>
  <sheetData>
    <row r="25" spans="1:16" ht="15.75" customHeight="1">
      <c r="A25" s="1" t="s">
        <v>0</v>
      </c>
      <c r="B25" s="1" t="s">
        <v>1</v>
      </c>
      <c r="C25" s="2"/>
      <c r="D25" s="2"/>
      <c r="E25" s="161"/>
      <c r="F25" s="161"/>
      <c r="G25" s="2"/>
      <c r="H25" s="2"/>
      <c r="I25" s="2"/>
      <c r="J25" s="2"/>
      <c r="K25" s="2"/>
      <c r="L25" s="2"/>
      <c r="M25" s="2"/>
      <c r="N25" s="161"/>
      <c r="O25" s="161"/>
      <c r="P25" s="3"/>
    </row>
    <row r="26" spans="1:16" ht="15" customHeight="1">
      <c r="A26" s="229" t="s">
        <v>2</v>
      </c>
      <c r="B26" s="230" t="s">
        <v>3</v>
      </c>
      <c r="C26" s="161"/>
      <c r="D26" s="161"/>
      <c r="E26" s="2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</row>
    <row r="27" spans="1:16" ht="3" customHeight="1">
      <c r="A27" s="229"/>
      <c r="B27" s="230"/>
      <c r="C27" s="161"/>
      <c r="D27" s="161"/>
      <c r="E27" s="2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</row>
    <row r="28" spans="1:16" ht="21.75" customHeight="1">
      <c r="A28" s="213" t="s">
        <v>4</v>
      </c>
      <c r="B28" s="213" t="s">
        <v>5</v>
      </c>
      <c r="C28" s="213" t="s">
        <v>6</v>
      </c>
      <c r="D28" s="213" t="s">
        <v>7</v>
      </c>
      <c r="E28" s="214"/>
      <c r="F28" s="215"/>
      <c r="G28" s="211" t="s">
        <v>8</v>
      </c>
      <c r="H28" s="213" t="s">
        <v>9</v>
      </c>
      <c r="I28" s="214"/>
      <c r="J28" s="214"/>
      <c r="K28" s="215"/>
      <c r="L28" s="213" t="s">
        <v>10</v>
      </c>
      <c r="M28" s="214"/>
      <c r="N28" s="214"/>
      <c r="O28" s="215"/>
      <c r="P28" s="3"/>
    </row>
    <row r="29" spans="1:16" ht="36" customHeight="1">
      <c r="A29" s="231"/>
      <c r="B29" s="231"/>
      <c r="C29" s="231"/>
      <c r="D29" s="5" t="s">
        <v>11</v>
      </c>
      <c r="E29" s="5" t="s">
        <v>12</v>
      </c>
      <c r="F29" s="5" t="s">
        <v>13</v>
      </c>
      <c r="G29" s="212"/>
      <c r="H29" s="5" t="s">
        <v>14</v>
      </c>
      <c r="I29" s="5" t="s">
        <v>15</v>
      </c>
      <c r="J29" s="5" t="s">
        <v>16</v>
      </c>
      <c r="K29" s="5" t="s">
        <v>17</v>
      </c>
      <c r="L29" s="5" t="s">
        <v>18</v>
      </c>
      <c r="M29" s="5" t="s">
        <v>19</v>
      </c>
      <c r="N29" s="5" t="s">
        <v>20</v>
      </c>
      <c r="O29" s="5" t="s">
        <v>21</v>
      </c>
      <c r="P29" s="3"/>
    </row>
    <row r="30" spans="1:16" ht="36" customHeight="1">
      <c r="A30" s="4"/>
      <c r="B30" s="4" t="s">
        <v>22</v>
      </c>
      <c r="C30" s="6"/>
      <c r="D30" s="7"/>
      <c r="E30" s="7"/>
      <c r="F30" s="7"/>
      <c r="G30" s="8"/>
      <c r="H30" s="7"/>
      <c r="I30" s="7"/>
      <c r="J30" s="7"/>
      <c r="K30" s="7"/>
      <c r="L30" s="7"/>
      <c r="M30" s="7"/>
      <c r="N30" s="7"/>
      <c r="O30" s="9"/>
      <c r="P30" s="3"/>
    </row>
    <row r="31" spans="1:16" ht="22.5" customHeight="1">
      <c r="A31" s="10">
        <v>401</v>
      </c>
      <c r="B31" s="11" t="s">
        <v>23</v>
      </c>
      <c r="C31" s="12">
        <v>100</v>
      </c>
      <c r="D31" s="13">
        <v>7.1</v>
      </c>
      <c r="E31" s="13">
        <v>7.5</v>
      </c>
      <c r="F31" s="13">
        <v>37.799999999999997</v>
      </c>
      <c r="G31" s="13">
        <v>232.5</v>
      </c>
      <c r="H31" s="13">
        <v>0.01</v>
      </c>
      <c r="I31" s="13">
        <v>0.69</v>
      </c>
      <c r="J31" s="13"/>
      <c r="K31" s="13"/>
      <c r="L31" s="13">
        <v>75.900000000000006</v>
      </c>
      <c r="M31" s="13">
        <v>1.8</v>
      </c>
      <c r="N31" s="13">
        <v>30.1</v>
      </c>
      <c r="O31" s="13">
        <v>1.6</v>
      </c>
      <c r="P31" s="3"/>
    </row>
    <row r="32" spans="1:16" ht="20.25" customHeight="1">
      <c r="A32" s="10"/>
      <c r="B32" s="11" t="s">
        <v>24</v>
      </c>
      <c r="C32" s="12">
        <v>30</v>
      </c>
      <c r="D32" s="13">
        <v>0.15</v>
      </c>
      <c r="E32" s="13"/>
      <c r="F32" s="13">
        <v>21.24</v>
      </c>
      <c r="G32" s="13">
        <v>86.52</v>
      </c>
      <c r="H32" s="13"/>
      <c r="I32" s="13">
        <v>0.4</v>
      </c>
      <c r="J32" s="13"/>
      <c r="K32" s="13">
        <v>0.14000000000000001</v>
      </c>
      <c r="L32" s="13">
        <v>0.36</v>
      </c>
      <c r="M32" s="13"/>
      <c r="N32" s="13">
        <v>2.7</v>
      </c>
      <c r="O32" s="13">
        <v>0.12</v>
      </c>
      <c r="P32" s="3"/>
    </row>
    <row r="33" spans="1:16" ht="40.5" customHeight="1">
      <c r="A33" s="10">
        <v>173</v>
      </c>
      <c r="B33" s="11" t="s">
        <v>25</v>
      </c>
      <c r="C33" s="12">
        <v>200</v>
      </c>
      <c r="D33" s="13">
        <v>8.6</v>
      </c>
      <c r="E33" s="13">
        <v>12.8</v>
      </c>
      <c r="F33" s="13">
        <v>38.200000000000003</v>
      </c>
      <c r="G33" s="13">
        <v>302.8</v>
      </c>
      <c r="H33" s="13">
        <v>0.2</v>
      </c>
      <c r="I33" s="13">
        <v>0.9</v>
      </c>
      <c r="J33" s="13">
        <v>52.2</v>
      </c>
      <c r="K33" s="13"/>
      <c r="L33" s="13">
        <v>151</v>
      </c>
      <c r="M33" s="13">
        <v>252.2</v>
      </c>
      <c r="N33" s="13">
        <v>68.599999999999994</v>
      </c>
      <c r="O33" s="13">
        <v>2</v>
      </c>
      <c r="P33" s="3"/>
    </row>
    <row r="34" spans="1:16" ht="22.5" customHeight="1">
      <c r="A34" s="10">
        <v>376</v>
      </c>
      <c r="B34" s="11" t="s">
        <v>26</v>
      </c>
      <c r="C34" s="12">
        <v>200</v>
      </c>
      <c r="D34" s="13">
        <v>0.13</v>
      </c>
      <c r="E34" s="13">
        <v>0.02</v>
      </c>
      <c r="F34" s="13">
        <v>9.9</v>
      </c>
      <c r="G34" s="13">
        <v>29.5</v>
      </c>
      <c r="H34" s="13"/>
      <c r="I34" s="13">
        <v>2.8</v>
      </c>
      <c r="J34" s="13"/>
      <c r="K34" s="13">
        <v>0.21</v>
      </c>
      <c r="L34" s="13">
        <v>14.9</v>
      </c>
      <c r="M34" s="13">
        <v>4.3</v>
      </c>
      <c r="N34" s="13">
        <v>2.2999999999999998</v>
      </c>
      <c r="O34" s="13">
        <v>0.34</v>
      </c>
      <c r="P34" s="3"/>
    </row>
    <row r="35" spans="1:16" ht="20.25" customHeight="1">
      <c r="A35" s="10" t="s">
        <v>27</v>
      </c>
      <c r="B35" s="11" t="s">
        <v>28</v>
      </c>
      <c r="C35" s="12">
        <v>180</v>
      </c>
      <c r="D35" s="14">
        <v>1.6</v>
      </c>
      <c r="E35" s="14">
        <v>0.4</v>
      </c>
      <c r="F35" s="14">
        <v>14.8</v>
      </c>
      <c r="G35" s="14">
        <v>69</v>
      </c>
      <c r="H35" s="14">
        <v>0.06</v>
      </c>
      <c r="I35" s="14">
        <v>48</v>
      </c>
      <c r="J35" s="14">
        <v>9.6</v>
      </c>
      <c r="K35" s="14"/>
      <c r="L35" s="14">
        <v>59.8</v>
      </c>
      <c r="M35" s="14">
        <v>40</v>
      </c>
      <c r="N35" s="14">
        <v>22.6</v>
      </c>
      <c r="O35" s="13">
        <v>0.5</v>
      </c>
      <c r="P35" s="3"/>
    </row>
    <row r="36" spans="1:16" ht="15.75">
      <c r="A36" s="10"/>
      <c r="B36" s="15" t="s">
        <v>29</v>
      </c>
      <c r="C36" s="12">
        <v>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  <c r="P36" s="3"/>
    </row>
    <row r="37" spans="1:16" ht="23.25" customHeight="1">
      <c r="A37" s="193" t="s">
        <v>30</v>
      </c>
      <c r="B37" s="194"/>
      <c r="C37" s="18">
        <v>710</v>
      </c>
      <c r="D37" s="19">
        <v>17.579999999999998</v>
      </c>
      <c r="E37" s="19">
        <v>20.72</v>
      </c>
      <c r="F37" s="19">
        <v>121.94</v>
      </c>
      <c r="G37" s="19">
        <f>SUM(G31:G35)</f>
        <v>720.31999999999994</v>
      </c>
      <c r="H37" s="19">
        <f>SUM(H31:H35)</f>
        <v>0.27</v>
      </c>
      <c r="I37" s="19">
        <f>SUM(I31:I35)</f>
        <v>52.79</v>
      </c>
      <c r="J37" s="19">
        <f>SUM(J31:J36)</f>
        <v>61.800000000000004</v>
      </c>
      <c r="K37" s="19">
        <v>0.35</v>
      </c>
      <c r="L37" s="19">
        <f>SUM(L31:L35)</f>
        <v>301.95999999999998</v>
      </c>
      <c r="M37" s="19">
        <f>SUM(M31:M36)</f>
        <v>298.3</v>
      </c>
      <c r="N37" s="19">
        <f>SUM(N31:N36)</f>
        <v>126.30000000000001</v>
      </c>
      <c r="O37" s="19">
        <f>SUM(O31:O35)</f>
        <v>4.5600000000000005</v>
      </c>
      <c r="P37" s="3"/>
    </row>
    <row r="38" spans="1:16">
      <c r="A38" s="216"/>
      <c r="B38" s="218" t="s">
        <v>31</v>
      </c>
      <c r="C38" s="220"/>
      <c r="D38" s="222"/>
      <c r="E38" s="223"/>
      <c r="F38" s="224"/>
      <c r="G38" s="225"/>
      <c r="H38" s="222"/>
      <c r="I38" s="223"/>
      <c r="J38" s="223"/>
      <c r="K38" s="224"/>
      <c r="L38" s="227"/>
      <c r="M38" s="223"/>
      <c r="N38" s="223"/>
      <c r="O38" s="228"/>
      <c r="P38" s="20"/>
    </row>
    <row r="39" spans="1:16">
      <c r="A39" s="217"/>
      <c r="B39" s="219"/>
      <c r="C39" s="221"/>
      <c r="D39" s="21"/>
      <c r="E39" s="21"/>
      <c r="F39" s="21"/>
      <c r="G39" s="226"/>
      <c r="H39" s="21"/>
      <c r="I39" s="21"/>
      <c r="J39" s="21"/>
      <c r="K39" s="21"/>
      <c r="L39" s="21"/>
      <c r="M39" s="21"/>
      <c r="N39" s="21"/>
      <c r="O39" s="22"/>
      <c r="P39" s="20"/>
    </row>
    <row r="40" spans="1:16" ht="24.75" customHeight="1">
      <c r="A40" s="23">
        <v>45</v>
      </c>
      <c r="B40" s="24" t="s">
        <v>32</v>
      </c>
      <c r="C40" s="25">
        <v>100</v>
      </c>
      <c r="D40" s="26">
        <v>0.1</v>
      </c>
      <c r="E40" s="26">
        <v>5.3</v>
      </c>
      <c r="F40" s="26">
        <v>7.5</v>
      </c>
      <c r="G40" s="26">
        <v>60.4</v>
      </c>
      <c r="H40" s="26">
        <v>0.02</v>
      </c>
      <c r="I40" s="26">
        <v>16.8</v>
      </c>
      <c r="J40" s="27"/>
      <c r="K40" s="26">
        <v>15.4</v>
      </c>
      <c r="L40" s="26">
        <v>24.8</v>
      </c>
      <c r="M40" s="28">
        <v>28.2</v>
      </c>
      <c r="N40" s="28">
        <v>15.2</v>
      </c>
      <c r="O40" s="26">
        <v>0.5</v>
      </c>
      <c r="P40" s="20"/>
    </row>
    <row r="41" spans="1:16" ht="31.5">
      <c r="A41" s="29">
        <v>102</v>
      </c>
      <c r="B41" s="30" t="s">
        <v>33</v>
      </c>
      <c r="C41" s="29">
        <v>250</v>
      </c>
      <c r="D41" s="13">
        <v>6.86</v>
      </c>
      <c r="E41" s="13">
        <v>6.58</v>
      </c>
      <c r="F41" s="13">
        <v>20.7</v>
      </c>
      <c r="G41" s="13">
        <v>185.4</v>
      </c>
      <c r="H41" s="31">
        <v>0.2</v>
      </c>
      <c r="I41" s="31">
        <v>0.8</v>
      </c>
      <c r="J41" s="31" t="s">
        <v>34</v>
      </c>
      <c r="K41" s="31">
        <v>17.8</v>
      </c>
      <c r="L41" s="31">
        <v>41.9</v>
      </c>
      <c r="M41" s="31">
        <v>76.400000000000006</v>
      </c>
      <c r="N41" s="31">
        <v>29.6</v>
      </c>
      <c r="O41" s="31">
        <v>2.1</v>
      </c>
      <c r="P41" s="20"/>
    </row>
    <row r="42" spans="1:16" ht="31.5">
      <c r="A42" s="12" t="s">
        <v>27</v>
      </c>
      <c r="B42" s="32" t="s">
        <v>35</v>
      </c>
      <c r="C42" s="33">
        <v>100</v>
      </c>
      <c r="D42" s="34">
        <v>15.2</v>
      </c>
      <c r="E42" s="34">
        <v>2.6</v>
      </c>
      <c r="F42" s="34">
        <v>3.4</v>
      </c>
      <c r="G42" s="34">
        <v>97.5</v>
      </c>
      <c r="H42" s="35">
        <v>0.06</v>
      </c>
      <c r="I42" s="34">
        <v>6.21</v>
      </c>
      <c r="J42" s="34">
        <v>238.8</v>
      </c>
      <c r="K42" s="34">
        <v>1.0900000000000001</v>
      </c>
      <c r="L42" s="34">
        <v>15.43</v>
      </c>
      <c r="M42" s="36">
        <v>122.5</v>
      </c>
      <c r="N42" s="37">
        <v>62.08</v>
      </c>
      <c r="O42" s="34">
        <v>1.2</v>
      </c>
      <c r="P42" s="20"/>
    </row>
    <row r="43" spans="1:16">
      <c r="A43" s="38">
        <v>302</v>
      </c>
      <c r="B43" s="39" t="s">
        <v>36</v>
      </c>
      <c r="C43" s="38">
        <v>180</v>
      </c>
      <c r="D43" s="38">
        <v>10.32</v>
      </c>
      <c r="E43" s="38">
        <v>7.3</v>
      </c>
      <c r="F43" s="38">
        <v>46.4</v>
      </c>
      <c r="G43" s="38">
        <v>292.56</v>
      </c>
      <c r="H43" s="38">
        <v>0.02</v>
      </c>
      <c r="I43" s="38"/>
      <c r="J43" s="13"/>
      <c r="K43" s="13">
        <v>0.7</v>
      </c>
      <c r="L43" s="38">
        <v>17.8</v>
      </c>
      <c r="M43" s="40">
        <v>244.7</v>
      </c>
      <c r="N43" s="40">
        <v>162.9</v>
      </c>
      <c r="O43" s="38">
        <v>5.5</v>
      </c>
      <c r="P43" s="20"/>
    </row>
    <row r="44" spans="1:16" ht="15.75">
      <c r="A44" s="41">
        <v>349</v>
      </c>
      <c r="B44" s="42" t="s">
        <v>37</v>
      </c>
      <c r="C44" s="43">
        <v>180</v>
      </c>
      <c r="D44" s="27">
        <v>1.04</v>
      </c>
      <c r="E44" s="27">
        <v>0.3</v>
      </c>
      <c r="F44" s="27">
        <v>42.5</v>
      </c>
      <c r="G44" s="27">
        <v>132.12</v>
      </c>
      <c r="H44" s="27">
        <v>0.02</v>
      </c>
      <c r="I44" s="27">
        <v>0.7</v>
      </c>
      <c r="J44" s="27"/>
      <c r="K44" s="27">
        <v>0.18</v>
      </c>
      <c r="L44" s="27">
        <v>5.3</v>
      </c>
      <c r="M44" s="37">
        <v>41.4</v>
      </c>
      <c r="N44" s="37">
        <v>29.7</v>
      </c>
      <c r="O44" s="27">
        <v>0.8</v>
      </c>
      <c r="P44" s="20"/>
    </row>
    <row r="45" spans="1:16" ht="15.75">
      <c r="A45" s="41" t="s">
        <v>38</v>
      </c>
      <c r="B45" s="44" t="s">
        <v>39</v>
      </c>
      <c r="C45" s="41">
        <v>40</v>
      </c>
      <c r="D45" s="13">
        <v>1.9</v>
      </c>
      <c r="E45" s="13">
        <v>5.6</v>
      </c>
      <c r="F45" s="13">
        <v>10.4</v>
      </c>
      <c r="G45" s="13">
        <v>56</v>
      </c>
      <c r="H45" s="13">
        <v>0.05</v>
      </c>
      <c r="I45" s="13"/>
      <c r="J45" s="13"/>
      <c r="K45" s="13">
        <v>0.48</v>
      </c>
      <c r="L45" s="13">
        <v>12.3</v>
      </c>
      <c r="M45" s="45">
        <v>56.5</v>
      </c>
      <c r="N45" s="45">
        <v>13.3</v>
      </c>
      <c r="O45" s="13">
        <v>1.7</v>
      </c>
      <c r="P45" s="20"/>
    </row>
    <row r="46" spans="1:16" ht="15.75">
      <c r="A46" s="41" t="s">
        <v>38</v>
      </c>
      <c r="B46" s="42" t="s">
        <v>40</v>
      </c>
      <c r="C46" s="41">
        <v>30</v>
      </c>
      <c r="D46" s="13">
        <v>2.37</v>
      </c>
      <c r="E46" s="13">
        <v>0.3</v>
      </c>
      <c r="F46" s="13">
        <v>14.49</v>
      </c>
      <c r="G46" s="13">
        <v>70.14</v>
      </c>
      <c r="H46" s="13">
        <v>0.02</v>
      </c>
      <c r="I46" s="13"/>
      <c r="J46" s="13"/>
      <c r="K46" s="13">
        <v>0.39</v>
      </c>
      <c r="L46" s="13">
        <v>6.9</v>
      </c>
      <c r="M46" s="45">
        <v>26.1</v>
      </c>
      <c r="N46" s="45">
        <v>9.9</v>
      </c>
      <c r="O46" s="13">
        <v>0.33</v>
      </c>
      <c r="P46" s="20"/>
    </row>
    <row r="47" spans="1:16" ht="15.75">
      <c r="A47" s="29"/>
      <c r="B47" s="11" t="s">
        <v>41</v>
      </c>
      <c r="C47" s="29">
        <v>1</v>
      </c>
      <c r="D47" s="46"/>
      <c r="E47" s="46"/>
      <c r="F47" s="46"/>
      <c r="G47" s="46"/>
      <c r="H47" s="47"/>
      <c r="I47" s="46"/>
      <c r="J47" s="46"/>
      <c r="K47" s="46"/>
      <c r="L47" s="46"/>
      <c r="M47" s="46"/>
      <c r="N47" s="46"/>
      <c r="O47" s="46"/>
      <c r="P47" s="20"/>
    </row>
    <row r="48" spans="1:16" ht="21.95" customHeight="1">
      <c r="A48" s="48"/>
      <c r="B48" s="49" t="s">
        <v>30</v>
      </c>
      <c r="C48" s="50">
        <f>SUM(C40:C47)</f>
        <v>881</v>
      </c>
      <c r="D48" s="50">
        <f>SUM(D40:D46)</f>
        <v>37.79</v>
      </c>
      <c r="E48" s="50">
        <f>SUM(E40:E46)</f>
        <v>27.98</v>
      </c>
      <c r="F48" s="50">
        <f>SUM(F40:F47)</f>
        <v>145.39000000000001</v>
      </c>
      <c r="G48" s="50">
        <f>SUM(G40:G46)</f>
        <v>894.12</v>
      </c>
      <c r="H48" s="50">
        <f>SUM(H40:H47)</f>
        <v>0.39000000000000007</v>
      </c>
      <c r="I48" s="50">
        <f>SUM(I40:I46)</f>
        <v>24.51</v>
      </c>
      <c r="J48" s="50">
        <v>238.8</v>
      </c>
      <c r="K48" s="50">
        <f>SUM(K40:K46)</f>
        <v>36.040000000000006</v>
      </c>
      <c r="L48" s="50">
        <f>SUM(L40:L47)</f>
        <v>124.42999999999999</v>
      </c>
      <c r="M48" s="50">
        <f>SUM(M40:M46)</f>
        <v>595.80000000000007</v>
      </c>
      <c r="N48" s="50">
        <f>SUM(N40:N46)</f>
        <v>322.67999999999995</v>
      </c>
      <c r="O48" s="50">
        <f>SUM(O40:O46)</f>
        <v>12.13</v>
      </c>
      <c r="P48" s="20"/>
    </row>
    <row r="49" spans="1:16" ht="24.2" customHeight="1">
      <c r="A49" s="48"/>
      <c r="B49" s="51" t="s">
        <v>42</v>
      </c>
      <c r="C49" s="50">
        <v>1590</v>
      </c>
      <c r="D49" s="50">
        <v>55.37</v>
      </c>
      <c r="E49" s="50">
        <v>48.7</v>
      </c>
      <c r="F49" s="50">
        <v>267.33</v>
      </c>
      <c r="G49" s="50">
        <v>1614.44</v>
      </c>
      <c r="H49" s="50">
        <v>0.66</v>
      </c>
      <c r="I49" s="50">
        <v>77.3</v>
      </c>
      <c r="J49" s="50">
        <v>300.60000000000002</v>
      </c>
      <c r="K49" s="50">
        <v>36.39</v>
      </c>
      <c r="L49" s="50">
        <v>426.39</v>
      </c>
      <c r="M49" s="50">
        <v>894.1</v>
      </c>
      <c r="N49" s="50">
        <v>448.98</v>
      </c>
      <c r="O49" s="50">
        <v>16.690000000000001</v>
      </c>
      <c r="P49" s="20"/>
    </row>
    <row r="50" spans="1:16" ht="15.75">
      <c r="A50" s="52" t="s">
        <v>43</v>
      </c>
      <c r="B50" s="52" t="s">
        <v>44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0"/>
    </row>
    <row r="51" spans="1:16" ht="15.75" customHeight="1">
      <c r="A51" s="171" t="s">
        <v>2</v>
      </c>
      <c r="B51" s="170" t="s">
        <v>3</v>
      </c>
      <c r="C51" s="161"/>
      <c r="D51" s="161"/>
      <c r="E51" s="2"/>
      <c r="F51" s="161"/>
      <c r="G51" s="161"/>
      <c r="H51" s="161"/>
      <c r="I51" s="161"/>
      <c r="J51" s="161"/>
      <c r="K51" s="161"/>
      <c r="L51" s="161"/>
      <c r="M51" s="161"/>
      <c r="N51" s="161"/>
      <c r="O51" s="161"/>
    </row>
    <row r="52" spans="1:16" ht="6" customHeight="1">
      <c r="A52" s="171"/>
      <c r="B52" s="170"/>
      <c r="C52" s="161"/>
      <c r="D52" s="161"/>
      <c r="E52" s="2"/>
      <c r="F52" s="161"/>
      <c r="G52" s="161"/>
      <c r="H52" s="161"/>
      <c r="I52" s="161"/>
      <c r="J52" s="161"/>
      <c r="K52" s="161"/>
      <c r="L52" s="161"/>
      <c r="M52" s="161"/>
      <c r="N52" s="161"/>
      <c r="O52" s="161"/>
    </row>
    <row r="53" spans="1:16" ht="15" customHeight="1">
      <c r="A53" s="165" t="s">
        <v>4</v>
      </c>
      <c r="B53" s="165" t="s">
        <v>5</v>
      </c>
      <c r="C53" s="167" t="s">
        <v>6</v>
      </c>
      <c r="D53" s="162" t="s">
        <v>7</v>
      </c>
      <c r="E53" s="163"/>
      <c r="F53" s="164"/>
      <c r="G53" s="159" t="s">
        <v>8</v>
      </c>
      <c r="H53" s="162" t="s">
        <v>9</v>
      </c>
      <c r="I53" s="163"/>
      <c r="J53" s="163"/>
      <c r="K53" s="164"/>
      <c r="L53" s="162" t="s">
        <v>10</v>
      </c>
      <c r="M53" s="163"/>
      <c r="N53" s="163"/>
      <c r="O53" s="164"/>
    </row>
    <row r="54" spans="1:16" ht="32.25" customHeight="1">
      <c r="A54" s="166"/>
      <c r="B54" s="166"/>
      <c r="C54" s="166"/>
      <c r="D54" s="56" t="s">
        <v>11</v>
      </c>
      <c r="E54" s="56" t="s">
        <v>12</v>
      </c>
      <c r="F54" s="56" t="s">
        <v>13</v>
      </c>
      <c r="G54" s="160"/>
      <c r="H54" s="56" t="s">
        <v>14</v>
      </c>
      <c r="I54" s="56" t="s">
        <v>15</v>
      </c>
      <c r="J54" s="56" t="s">
        <v>16</v>
      </c>
      <c r="K54" s="56" t="s">
        <v>17</v>
      </c>
      <c r="L54" s="56" t="s">
        <v>18</v>
      </c>
      <c r="M54" s="56" t="s">
        <v>19</v>
      </c>
      <c r="N54" s="56" t="s">
        <v>20</v>
      </c>
      <c r="O54" s="56" t="s">
        <v>21</v>
      </c>
    </row>
    <row r="55" spans="1:16" ht="32.25" customHeight="1">
      <c r="A55" s="53"/>
      <c r="B55" s="54" t="s">
        <v>22</v>
      </c>
      <c r="C55" s="57"/>
      <c r="D55" s="58"/>
      <c r="E55" s="58"/>
      <c r="F55" s="58"/>
      <c r="G55" s="59"/>
      <c r="H55" s="58"/>
      <c r="I55" s="58"/>
      <c r="J55" s="58"/>
      <c r="K55" s="58"/>
      <c r="L55" s="58"/>
      <c r="M55" s="58"/>
      <c r="N55" s="58"/>
      <c r="O55" s="60"/>
    </row>
    <row r="56" spans="1:16" ht="31.5">
      <c r="A56" s="61">
        <v>212</v>
      </c>
      <c r="B56" s="62" t="s">
        <v>45</v>
      </c>
      <c r="C56" s="63">
        <v>150</v>
      </c>
      <c r="D56" s="14">
        <v>10.4</v>
      </c>
      <c r="E56" s="14">
        <v>21.45</v>
      </c>
      <c r="F56" s="14">
        <v>2</v>
      </c>
      <c r="G56" s="14">
        <v>239.4</v>
      </c>
      <c r="H56" s="14">
        <v>0.1</v>
      </c>
      <c r="I56" s="14">
        <v>0.2</v>
      </c>
      <c r="J56" s="14">
        <v>243</v>
      </c>
      <c r="K56" s="14"/>
      <c r="L56" s="14">
        <v>217.2</v>
      </c>
      <c r="M56" s="14">
        <v>161.80000000000001</v>
      </c>
      <c r="N56" s="14">
        <v>12.1</v>
      </c>
      <c r="O56" s="14">
        <v>1.95</v>
      </c>
    </row>
    <row r="57" spans="1:16" ht="18.95" customHeight="1">
      <c r="A57" s="61">
        <v>376</v>
      </c>
      <c r="B57" s="11" t="s">
        <v>46</v>
      </c>
      <c r="C57" s="12">
        <v>200</v>
      </c>
      <c r="D57" s="61">
        <v>0.1</v>
      </c>
      <c r="E57" s="61">
        <v>0.02</v>
      </c>
      <c r="F57" s="61">
        <v>7</v>
      </c>
      <c r="G57" s="61">
        <v>28.4</v>
      </c>
      <c r="H57" s="61"/>
      <c r="I57" s="61">
        <v>1.6</v>
      </c>
      <c r="J57" s="61"/>
      <c r="K57" s="61">
        <v>0.01</v>
      </c>
      <c r="L57" s="61">
        <v>15.3</v>
      </c>
      <c r="M57" s="61">
        <v>0.44</v>
      </c>
      <c r="N57" s="61">
        <v>2.4</v>
      </c>
      <c r="O57" s="61">
        <v>0.4</v>
      </c>
    </row>
    <row r="58" spans="1:16" ht="24" customHeight="1">
      <c r="A58" s="10" t="s">
        <v>27</v>
      </c>
      <c r="B58" s="11" t="s">
        <v>47</v>
      </c>
      <c r="C58" s="41">
        <v>30</v>
      </c>
      <c r="D58" s="10">
        <v>1.4</v>
      </c>
      <c r="E58" s="10">
        <v>0.47</v>
      </c>
      <c r="F58" s="10">
        <v>7.8</v>
      </c>
      <c r="G58" s="10">
        <v>42</v>
      </c>
      <c r="H58" s="10">
        <v>0.04</v>
      </c>
      <c r="I58" s="10"/>
      <c r="J58" s="10"/>
      <c r="K58" s="10">
        <v>0.36</v>
      </c>
      <c r="L58" s="10">
        <v>9.1999999999999993</v>
      </c>
      <c r="M58" s="10">
        <v>42.4</v>
      </c>
      <c r="N58" s="10">
        <v>10</v>
      </c>
      <c r="O58" s="10">
        <v>1.2</v>
      </c>
    </row>
    <row r="59" spans="1:16" ht="24" customHeight="1">
      <c r="A59" s="10"/>
      <c r="B59" s="11" t="s">
        <v>48</v>
      </c>
      <c r="C59" s="41">
        <v>30</v>
      </c>
      <c r="D59" s="10">
        <v>2.37</v>
      </c>
      <c r="E59" s="10">
        <v>0.3</v>
      </c>
      <c r="F59" s="10">
        <v>14.49</v>
      </c>
      <c r="G59" s="10">
        <v>70.14</v>
      </c>
      <c r="H59" s="10">
        <v>0.02</v>
      </c>
      <c r="I59" s="10"/>
      <c r="J59" s="10"/>
      <c r="K59" s="10">
        <v>0.39</v>
      </c>
      <c r="L59" s="10">
        <v>6.9</v>
      </c>
      <c r="M59" s="64">
        <v>26.1</v>
      </c>
      <c r="N59" s="64">
        <v>9.9</v>
      </c>
      <c r="O59" s="10">
        <v>0.33</v>
      </c>
    </row>
    <row r="60" spans="1:16" ht="19.7" customHeight="1">
      <c r="A60" s="10" t="s">
        <v>27</v>
      </c>
      <c r="B60" s="11" t="s">
        <v>49</v>
      </c>
      <c r="C60" s="12">
        <v>40</v>
      </c>
      <c r="D60" s="10">
        <v>1.1200000000000001</v>
      </c>
      <c r="E60" s="10">
        <v>9.8000000000000007</v>
      </c>
      <c r="F60" s="10">
        <v>20.399999999999999</v>
      </c>
      <c r="G60" s="10">
        <v>174.4</v>
      </c>
      <c r="H60" s="10">
        <v>0.04</v>
      </c>
      <c r="I60" s="10" t="s">
        <v>50</v>
      </c>
      <c r="J60" s="10">
        <v>38.4</v>
      </c>
      <c r="K60" s="10">
        <v>0.6</v>
      </c>
      <c r="L60" s="10">
        <v>66.599999999999994</v>
      </c>
      <c r="M60" s="10">
        <v>46.4</v>
      </c>
      <c r="N60" s="10">
        <v>8</v>
      </c>
      <c r="O60" s="10">
        <v>0.48</v>
      </c>
    </row>
    <row r="61" spans="1:16" ht="19.7" customHeight="1">
      <c r="A61" s="10"/>
      <c r="B61" s="11" t="s">
        <v>51</v>
      </c>
      <c r="C61" s="12">
        <v>100</v>
      </c>
      <c r="D61" s="10">
        <v>0.8</v>
      </c>
      <c r="E61" s="10">
        <v>0.2</v>
      </c>
      <c r="F61" s="10">
        <v>6.8</v>
      </c>
      <c r="G61" s="10">
        <v>31.9</v>
      </c>
      <c r="H61" s="10">
        <v>0.04</v>
      </c>
      <c r="I61" s="10">
        <v>15.2</v>
      </c>
      <c r="J61" s="10">
        <v>6</v>
      </c>
      <c r="K61" s="10"/>
      <c r="L61" s="10">
        <v>30.8</v>
      </c>
      <c r="M61" s="10">
        <v>4.79</v>
      </c>
      <c r="N61" s="10">
        <v>9.57</v>
      </c>
      <c r="O61" s="10">
        <v>0.09</v>
      </c>
    </row>
    <row r="62" spans="1:16" ht="12" customHeight="1">
      <c r="A62" s="10"/>
      <c r="B62" s="65" t="s">
        <v>52</v>
      </c>
      <c r="C62" s="17">
        <v>1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</row>
    <row r="63" spans="1:16" ht="27" customHeight="1">
      <c r="A63" s="193" t="s">
        <v>30</v>
      </c>
      <c r="B63" s="194"/>
      <c r="C63" s="191">
        <v>550</v>
      </c>
      <c r="D63" s="191">
        <f t="shared" ref="D63:O63" si="0">SUM(D56:D61)</f>
        <v>16.190000000000001</v>
      </c>
      <c r="E63" s="191">
        <f t="shared" si="0"/>
        <v>32.24</v>
      </c>
      <c r="F63" s="191">
        <f t="shared" si="0"/>
        <v>58.489999999999995</v>
      </c>
      <c r="G63" s="191">
        <f t="shared" si="0"/>
        <v>586.24</v>
      </c>
      <c r="H63" s="191">
        <f t="shared" si="0"/>
        <v>0.24000000000000002</v>
      </c>
      <c r="I63" s="191">
        <f t="shared" si="0"/>
        <v>17</v>
      </c>
      <c r="J63" s="191">
        <f t="shared" si="0"/>
        <v>287.39999999999998</v>
      </c>
      <c r="K63" s="191">
        <f t="shared" si="0"/>
        <v>1.3599999999999999</v>
      </c>
      <c r="L63" s="191">
        <f t="shared" si="0"/>
        <v>346</v>
      </c>
      <c r="M63" s="191">
        <f t="shared" si="0"/>
        <v>281.93</v>
      </c>
      <c r="N63" s="191">
        <f t="shared" si="0"/>
        <v>51.97</v>
      </c>
      <c r="O63" s="191">
        <f t="shared" si="0"/>
        <v>4.4499999999999993</v>
      </c>
      <c r="P63" s="67"/>
    </row>
    <row r="64" spans="1:16" ht="9.9499999999999993" customHeight="1">
      <c r="A64" s="195"/>
      <c r="B64" s="196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</row>
    <row r="65" spans="1:15" ht="30" customHeight="1">
      <c r="A65" s="5"/>
      <c r="B65" s="5" t="s">
        <v>53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30" customHeight="1">
      <c r="A66" s="68">
        <v>67</v>
      </c>
      <c r="B66" s="39" t="s">
        <v>54</v>
      </c>
      <c r="C66" s="13">
        <v>100</v>
      </c>
      <c r="D66" s="26">
        <v>1.4</v>
      </c>
      <c r="E66" s="26">
        <v>10</v>
      </c>
      <c r="F66" s="26">
        <v>7.3</v>
      </c>
      <c r="G66" s="26">
        <v>125.1</v>
      </c>
      <c r="H66" s="26">
        <v>0.03</v>
      </c>
      <c r="I66" s="26">
        <v>9.6999999999999993</v>
      </c>
      <c r="J66" s="27"/>
      <c r="K66" s="26">
        <v>4.5</v>
      </c>
      <c r="L66" s="26">
        <v>31.2</v>
      </c>
      <c r="M66" s="28">
        <v>43.2</v>
      </c>
      <c r="N66" s="28">
        <v>19.5</v>
      </c>
      <c r="O66" s="26">
        <v>0.8</v>
      </c>
    </row>
    <row r="67" spans="1:15" ht="30" customHeight="1">
      <c r="A67" s="68">
        <v>99</v>
      </c>
      <c r="B67" s="39" t="s">
        <v>55</v>
      </c>
      <c r="C67" s="38">
        <v>250</v>
      </c>
      <c r="D67" s="38">
        <v>11.3</v>
      </c>
      <c r="E67" s="38">
        <v>12.4</v>
      </c>
      <c r="F67" s="38">
        <v>15.8</v>
      </c>
      <c r="G67" s="38">
        <v>204.1</v>
      </c>
      <c r="H67" s="38">
        <v>3.7</v>
      </c>
      <c r="I67" s="38">
        <v>11.3</v>
      </c>
      <c r="J67" s="13">
        <v>10</v>
      </c>
      <c r="K67" s="13">
        <v>1.6</v>
      </c>
      <c r="L67" s="38">
        <v>40.5</v>
      </c>
      <c r="M67" s="40">
        <v>16</v>
      </c>
      <c r="N67" s="40">
        <v>175.9</v>
      </c>
      <c r="O67" s="38">
        <v>11.9</v>
      </c>
    </row>
    <row r="68" spans="1:15" ht="22.35" customHeight="1">
      <c r="A68" s="68">
        <v>265</v>
      </c>
      <c r="B68" s="39" t="s">
        <v>56</v>
      </c>
      <c r="C68" s="41">
        <v>250</v>
      </c>
      <c r="D68" s="26">
        <v>21.1</v>
      </c>
      <c r="E68" s="26">
        <v>46.9</v>
      </c>
      <c r="F68" s="26">
        <v>43.1</v>
      </c>
      <c r="G68" s="26">
        <v>680</v>
      </c>
      <c r="H68" s="26">
        <v>0.6</v>
      </c>
      <c r="I68" s="27">
        <v>2.1</v>
      </c>
      <c r="J68" s="27">
        <v>24.25</v>
      </c>
      <c r="K68" s="26">
        <v>4.5</v>
      </c>
      <c r="L68" s="26">
        <v>20.45</v>
      </c>
      <c r="M68" s="28">
        <v>291</v>
      </c>
      <c r="N68" s="28">
        <v>66</v>
      </c>
      <c r="O68" s="26">
        <v>2.4</v>
      </c>
    </row>
    <row r="69" spans="1:15" ht="19.5" customHeight="1">
      <c r="A69" s="41" t="s">
        <v>57</v>
      </c>
      <c r="B69" s="44" t="s">
        <v>58</v>
      </c>
      <c r="C69" s="41">
        <v>200</v>
      </c>
      <c r="D69" s="38">
        <v>0.3</v>
      </c>
      <c r="E69" s="38">
        <v>0.1</v>
      </c>
      <c r="F69" s="38">
        <v>8.4</v>
      </c>
      <c r="G69" s="38">
        <v>35.4</v>
      </c>
      <c r="H69" s="38">
        <v>0.01</v>
      </c>
      <c r="I69" s="38">
        <v>24</v>
      </c>
      <c r="J69" s="13">
        <v>3.06</v>
      </c>
      <c r="K69" s="13"/>
      <c r="L69" s="38">
        <v>9.6</v>
      </c>
      <c r="M69" s="38">
        <v>8.6</v>
      </c>
      <c r="N69" s="38">
        <v>8.1</v>
      </c>
      <c r="O69" s="38">
        <v>0.36</v>
      </c>
    </row>
    <row r="70" spans="1:15" ht="19.5" customHeight="1">
      <c r="A70" s="68" t="s">
        <v>59</v>
      </c>
      <c r="B70" s="42" t="s">
        <v>40</v>
      </c>
      <c r="C70" s="41">
        <v>30</v>
      </c>
      <c r="D70" s="13">
        <v>2.37</v>
      </c>
      <c r="E70" s="13">
        <v>0.3</v>
      </c>
      <c r="F70" s="13">
        <v>14.49</v>
      </c>
      <c r="G70" s="13">
        <v>70.14</v>
      </c>
      <c r="H70" s="13">
        <v>0.02</v>
      </c>
      <c r="I70" s="13"/>
      <c r="J70" s="13"/>
      <c r="K70" s="13">
        <v>0.39</v>
      </c>
      <c r="L70" s="13">
        <v>6.9</v>
      </c>
      <c r="M70" s="45">
        <v>26.1</v>
      </c>
      <c r="N70" s="45">
        <v>9.9</v>
      </c>
      <c r="O70" s="13">
        <v>0.33</v>
      </c>
    </row>
    <row r="71" spans="1:15" ht="19.5" customHeight="1">
      <c r="A71" s="68" t="s">
        <v>59</v>
      </c>
      <c r="B71" s="39" t="s">
        <v>60</v>
      </c>
      <c r="C71" s="41">
        <v>30</v>
      </c>
      <c r="D71" s="13">
        <v>1.4</v>
      </c>
      <c r="E71" s="13">
        <v>0.47</v>
      </c>
      <c r="F71" s="13">
        <v>7.8</v>
      </c>
      <c r="G71" s="13">
        <v>42</v>
      </c>
      <c r="H71" s="13">
        <v>0.04</v>
      </c>
      <c r="I71" s="13"/>
      <c r="J71" s="13"/>
      <c r="K71" s="13">
        <v>0.36</v>
      </c>
      <c r="L71" s="13">
        <v>9.1999999999999993</v>
      </c>
      <c r="M71" s="45">
        <v>42.4</v>
      </c>
      <c r="N71" s="45">
        <v>10</v>
      </c>
      <c r="O71" s="13">
        <v>1.24</v>
      </c>
    </row>
    <row r="72" spans="1:15" ht="18.75" customHeight="1">
      <c r="A72" s="68"/>
      <c r="B72" s="39" t="s">
        <v>61</v>
      </c>
      <c r="C72" s="41">
        <v>1</v>
      </c>
      <c r="D72" s="69"/>
      <c r="E72" s="69"/>
      <c r="F72" s="69"/>
      <c r="G72" s="69"/>
      <c r="H72" s="69"/>
      <c r="I72" s="69"/>
      <c r="J72" s="70"/>
      <c r="K72" s="70"/>
      <c r="L72" s="69"/>
      <c r="M72" s="71"/>
      <c r="N72" s="71"/>
      <c r="O72" s="69"/>
    </row>
    <row r="73" spans="1:15" ht="30" customHeight="1">
      <c r="A73" s="72"/>
      <c r="B73" s="5" t="s">
        <v>30</v>
      </c>
      <c r="C73" s="73">
        <v>860</v>
      </c>
      <c r="D73" s="74">
        <f>SUM(D66:D71)</f>
        <v>37.869999999999997</v>
      </c>
      <c r="E73" s="74">
        <f>SUM(E66:E72)</f>
        <v>70.169999999999987</v>
      </c>
      <c r="F73" s="74">
        <f>SUM(F66:F71)</f>
        <v>96.89</v>
      </c>
      <c r="G73" s="74">
        <f>SUM(G66:G71)</f>
        <v>1156.7400000000002</v>
      </c>
      <c r="H73" s="74">
        <f>SUM(H66:H71)</f>
        <v>4.3999999999999995</v>
      </c>
      <c r="I73" s="74">
        <f>SUM(I66:I71)</f>
        <v>47.1</v>
      </c>
      <c r="J73" s="74">
        <f>SUM(J67:J71)</f>
        <v>37.31</v>
      </c>
      <c r="K73" s="74">
        <f>SUM(K66:K71)</f>
        <v>11.35</v>
      </c>
      <c r="L73" s="74">
        <f>SUM(L66:L72)</f>
        <v>117.85000000000001</v>
      </c>
      <c r="M73" s="74">
        <f>SUM(M66:M71)</f>
        <v>427.3</v>
      </c>
      <c r="N73" s="74">
        <f>SUM(N66:N71)</f>
        <v>289.39999999999998</v>
      </c>
      <c r="O73" s="74">
        <f>SUM(O66:O71)</f>
        <v>17.03</v>
      </c>
    </row>
    <row r="74" spans="1:15" ht="30" customHeight="1">
      <c r="A74" s="72"/>
      <c r="B74" s="75" t="s">
        <v>62</v>
      </c>
      <c r="C74" s="74">
        <v>1410</v>
      </c>
      <c r="D74" s="74">
        <v>54.06</v>
      </c>
      <c r="E74" s="74">
        <v>102.41</v>
      </c>
      <c r="F74" s="74">
        <v>155.38</v>
      </c>
      <c r="G74" s="74">
        <v>1742.98</v>
      </c>
      <c r="H74" s="74">
        <v>4.6399999999999997</v>
      </c>
      <c r="I74" s="74">
        <v>64.099999999999994</v>
      </c>
      <c r="J74" s="74">
        <v>324.70999999999998</v>
      </c>
      <c r="K74" s="74">
        <v>12.71</v>
      </c>
      <c r="L74" s="74">
        <v>463.85</v>
      </c>
      <c r="M74" s="74">
        <v>709.23</v>
      </c>
      <c r="N74" s="74">
        <v>341.37</v>
      </c>
      <c r="O74" s="74">
        <v>21.48</v>
      </c>
    </row>
    <row r="75" spans="1:15" ht="17.100000000000001" customHeight="1">
      <c r="A75" s="76"/>
      <c r="B75" s="76"/>
    </row>
    <row r="76" spans="1:15" ht="20.25" customHeight="1">
      <c r="A76" s="76" t="s">
        <v>63</v>
      </c>
      <c r="B76" s="76" t="s">
        <v>64</v>
      </c>
    </row>
    <row r="77" spans="1:15">
      <c r="A77" s="171" t="s">
        <v>65</v>
      </c>
      <c r="B77" s="170" t="s">
        <v>66</v>
      </c>
    </row>
    <row r="78" spans="1:15" hidden="1">
      <c r="A78" s="171"/>
      <c r="B78" s="170"/>
    </row>
    <row r="79" spans="1:15">
      <c r="A79" s="167" t="s">
        <v>4</v>
      </c>
      <c r="B79" s="167" t="s">
        <v>5</v>
      </c>
      <c r="C79" s="167" t="s">
        <v>6</v>
      </c>
      <c r="D79" s="162" t="s">
        <v>7</v>
      </c>
      <c r="E79" s="163"/>
      <c r="F79" s="164"/>
      <c r="G79" s="159" t="s">
        <v>8</v>
      </c>
      <c r="H79" s="162" t="s">
        <v>9</v>
      </c>
      <c r="I79" s="163"/>
      <c r="J79" s="163"/>
      <c r="K79" s="164"/>
      <c r="L79" s="162" t="s">
        <v>10</v>
      </c>
      <c r="M79" s="163"/>
      <c r="N79" s="163"/>
      <c r="O79" s="164"/>
    </row>
    <row r="80" spans="1:15" ht="32.25" customHeight="1">
      <c r="A80" s="166"/>
      <c r="B80" s="166"/>
      <c r="C80" s="166"/>
      <c r="D80" s="77" t="s">
        <v>11</v>
      </c>
      <c r="E80" s="77" t="s">
        <v>12</v>
      </c>
      <c r="F80" s="77" t="s">
        <v>13</v>
      </c>
      <c r="G80" s="160"/>
      <c r="H80" s="77" t="s">
        <v>14</v>
      </c>
      <c r="I80" s="77" t="s">
        <v>15</v>
      </c>
      <c r="J80" s="77" t="s">
        <v>16</v>
      </c>
      <c r="K80" s="77" t="s">
        <v>17</v>
      </c>
      <c r="L80" s="77" t="s">
        <v>18</v>
      </c>
      <c r="M80" s="77" t="s">
        <v>19</v>
      </c>
      <c r="N80" s="77" t="s">
        <v>20</v>
      </c>
      <c r="O80" s="77" t="s">
        <v>21</v>
      </c>
    </row>
    <row r="81" spans="1:16" ht="32.25" customHeight="1">
      <c r="A81" s="53"/>
      <c r="B81" s="54" t="s">
        <v>22</v>
      </c>
      <c r="C81" s="53"/>
      <c r="D81" s="77"/>
      <c r="E81" s="77"/>
      <c r="F81" s="77"/>
      <c r="G81" s="55"/>
      <c r="H81" s="77"/>
      <c r="I81" s="77"/>
      <c r="J81" s="77"/>
      <c r="K81" s="77"/>
      <c r="L81" s="77"/>
      <c r="M81" s="77"/>
      <c r="N81" s="77"/>
      <c r="O81" s="77"/>
    </row>
    <row r="82" spans="1:16" ht="21.75" customHeight="1">
      <c r="A82" s="207" t="s">
        <v>67</v>
      </c>
      <c r="B82" s="209" t="s">
        <v>68</v>
      </c>
      <c r="C82" s="12">
        <v>200</v>
      </c>
      <c r="D82" s="13">
        <v>18.899999999999999</v>
      </c>
      <c r="E82" s="13">
        <v>12.9</v>
      </c>
      <c r="F82" s="13">
        <v>59.7</v>
      </c>
      <c r="G82" s="13">
        <v>430.5</v>
      </c>
      <c r="H82" s="13">
        <v>0.6</v>
      </c>
      <c r="I82" s="13">
        <v>0.1</v>
      </c>
      <c r="J82" s="13">
        <v>0.89</v>
      </c>
      <c r="K82" s="13">
        <v>92.6</v>
      </c>
      <c r="L82" s="13">
        <v>173.6</v>
      </c>
      <c r="M82" s="13">
        <v>33.5</v>
      </c>
      <c r="N82" s="13">
        <v>236.7</v>
      </c>
      <c r="O82" s="13">
        <v>1.1000000000000001</v>
      </c>
    </row>
    <row r="83" spans="1:16" ht="27.6" customHeight="1">
      <c r="A83" s="208"/>
      <c r="B83" s="210"/>
      <c r="C83" s="12">
        <v>30</v>
      </c>
      <c r="D83" s="13">
        <v>2.04</v>
      </c>
      <c r="E83" s="13">
        <v>2.25</v>
      </c>
      <c r="F83" s="13">
        <v>15.15</v>
      </c>
      <c r="G83" s="13">
        <v>88.92</v>
      </c>
      <c r="H83" s="13">
        <v>0.01</v>
      </c>
      <c r="I83" s="13">
        <v>0.12</v>
      </c>
      <c r="J83" s="13">
        <v>8.4600000000000009</v>
      </c>
      <c r="K83" s="13"/>
      <c r="L83" s="13">
        <v>81</v>
      </c>
      <c r="M83" s="13">
        <v>57.2</v>
      </c>
      <c r="N83" s="13">
        <v>8.9</v>
      </c>
      <c r="O83" s="13">
        <v>0.5</v>
      </c>
    </row>
    <row r="84" spans="1:16" ht="19.5" customHeight="1">
      <c r="A84" s="12">
        <v>382</v>
      </c>
      <c r="B84" s="78" t="s">
        <v>69</v>
      </c>
      <c r="C84" s="12">
        <v>200</v>
      </c>
      <c r="D84" s="13">
        <v>6.5</v>
      </c>
      <c r="E84" s="13">
        <v>1.3</v>
      </c>
      <c r="F84" s="13">
        <v>19</v>
      </c>
      <c r="G84" s="13">
        <v>94.8</v>
      </c>
      <c r="H84" s="13">
        <v>0.05</v>
      </c>
      <c r="I84" s="13">
        <v>1.3</v>
      </c>
      <c r="J84" s="13">
        <v>24.4</v>
      </c>
      <c r="K84" s="13"/>
      <c r="L84" s="13">
        <v>133.19999999999999</v>
      </c>
      <c r="M84" s="13">
        <v>124.5</v>
      </c>
      <c r="N84" s="13">
        <v>25.5</v>
      </c>
      <c r="O84" s="13">
        <v>2</v>
      </c>
    </row>
    <row r="85" spans="1:16" ht="19.5" customHeight="1">
      <c r="A85" s="68" t="s">
        <v>59</v>
      </c>
      <c r="B85" s="42" t="s">
        <v>40</v>
      </c>
      <c r="C85" s="41">
        <v>30</v>
      </c>
      <c r="D85" s="13">
        <v>2.37</v>
      </c>
      <c r="E85" s="13">
        <v>0.3</v>
      </c>
      <c r="F85" s="13">
        <v>14.49</v>
      </c>
      <c r="G85" s="13">
        <v>70.14</v>
      </c>
      <c r="H85" s="13">
        <v>0.02</v>
      </c>
      <c r="I85" s="13"/>
      <c r="J85" s="13"/>
      <c r="K85" s="13">
        <v>0.39</v>
      </c>
      <c r="L85" s="13">
        <v>6.9</v>
      </c>
      <c r="M85" s="45">
        <v>26.1</v>
      </c>
      <c r="N85" s="45">
        <v>9.9</v>
      </c>
      <c r="O85" s="13">
        <v>0.33</v>
      </c>
    </row>
    <row r="86" spans="1:16" ht="22.5" customHeight="1">
      <c r="A86" s="12"/>
      <c r="B86" s="11" t="s">
        <v>70</v>
      </c>
      <c r="C86" s="79">
        <v>90</v>
      </c>
      <c r="D86" s="80"/>
      <c r="E86" s="13"/>
      <c r="F86" s="13">
        <v>8.1</v>
      </c>
      <c r="G86" s="13">
        <v>32.4</v>
      </c>
      <c r="H86" s="13">
        <v>1.35</v>
      </c>
      <c r="I86" s="13">
        <v>81</v>
      </c>
      <c r="J86" s="13"/>
      <c r="K86" s="13">
        <v>13.5</v>
      </c>
      <c r="L86" s="13">
        <v>16.2</v>
      </c>
      <c r="M86" s="13">
        <v>720</v>
      </c>
      <c r="N86" s="13">
        <v>360</v>
      </c>
      <c r="O86" s="13">
        <v>16.2</v>
      </c>
    </row>
    <row r="87" spans="1:16" ht="22.5" customHeight="1">
      <c r="A87" s="11"/>
      <c r="B87" s="81" t="s">
        <v>71</v>
      </c>
      <c r="C87" s="82">
        <v>1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</row>
    <row r="88" spans="1:16">
      <c r="A88" s="191" t="s">
        <v>30</v>
      </c>
      <c r="B88" s="197"/>
      <c r="C88" s="193">
        <v>550</v>
      </c>
      <c r="D88" s="193">
        <f>SUM(D82:D86)</f>
        <v>29.81</v>
      </c>
      <c r="E88" s="193">
        <f>SUM(E82:E86)</f>
        <v>16.75</v>
      </c>
      <c r="F88" s="193">
        <f>SUM(F82:F87)</f>
        <v>116.44</v>
      </c>
      <c r="G88" s="193">
        <f>SUM(G82:G86)</f>
        <v>716.75999999999988</v>
      </c>
      <c r="H88" s="193">
        <f>SUM(H82:H86)</f>
        <v>2.0300000000000002</v>
      </c>
      <c r="I88" s="193">
        <f>SUM(I82:I86)</f>
        <v>82.52</v>
      </c>
      <c r="J88" s="193">
        <f>SUM(J82:J86)</f>
        <v>33.75</v>
      </c>
      <c r="K88" s="193">
        <f>SUM(K82:K86)</f>
        <v>106.49</v>
      </c>
      <c r="L88" s="193">
        <v>410.9</v>
      </c>
      <c r="M88" s="193">
        <f>SUM(M82:M86)</f>
        <v>961.3</v>
      </c>
      <c r="N88" s="193">
        <f>SUM(N82:N87)</f>
        <v>641</v>
      </c>
      <c r="O88" s="193">
        <f>SUM(O82:O86)</f>
        <v>20.13</v>
      </c>
    </row>
    <row r="89" spans="1:16">
      <c r="A89" s="198"/>
      <c r="B89" s="199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</row>
    <row r="90" spans="1:16" ht="24" customHeight="1">
      <c r="A90" s="5"/>
      <c r="B90" s="5" t="s">
        <v>72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6" ht="22.7" customHeight="1">
      <c r="A91" s="41" t="s">
        <v>73</v>
      </c>
      <c r="B91" s="44" t="s">
        <v>74</v>
      </c>
      <c r="C91" s="41">
        <v>100</v>
      </c>
      <c r="D91" s="26">
        <v>1.2</v>
      </c>
      <c r="E91" s="26">
        <v>0.2</v>
      </c>
      <c r="F91" s="26">
        <v>3.8</v>
      </c>
      <c r="G91" s="26">
        <v>21.3</v>
      </c>
      <c r="H91" s="26">
        <v>7.0000000000000007E-2</v>
      </c>
      <c r="I91" s="26">
        <v>25</v>
      </c>
      <c r="J91" s="27">
        <v>133</v>
      </c>
      <c r="K91" s="26"/>
      <c r="L91" s="26">
        <v>14</v>
      </c>
      <c r="M91" s="28">
        <v>26.7</v>
      </c>
      <c r="N91" s="28">
        <v>20</v>
      </c>
      <c r="O91" s="26">
        <v>0.9</v>
      </c>
    </row>
    <row r="92" spans="1:16" ht="29.45" customHeight="1">
      <c r="A92" s="61">
        <v>96</v>
      </c>
      <c r="B92" s="11" t="s">
        <v>75</v>
      </c>
      <c r="C92" s="12">
        <v>250</v>
      </c>
      <c r="D92" s="26">
        <v>2.9</v>
      </c>
      <c r="E92" s="26">
        <v>4.2</v>
      </c>
      <c r="F92" s="26">
        <v>5.3</v>
      </c>
      <c r="G92" s="26">
        <v>142.30000000000001</v>
      </c>
      <c r="H92" s="26">
        <v>0.09</v>
      </c>
      <c r="I92" s="26">
        <v>8.4</v>
      </c>
      <c r="J92" s="26">
        <v>13.1</v>
      </c>
      <c r="K92" s="26">
        <v>2.4</v>
      </c>
      <c r="L92" s="26">
        <v>31.2</v>
      </c>
      <c r="M92" s="26">
        <v>56.7</v>
      </c>
      <c r="N92" s="26">
        <v>24.2</v>
      </c>
      <c r="O92" s="26">
        <v>0.9</v>
      </c>
    </row>
    <row r="93" spans="1:16" ht="31.5">
      <c r="A93" s="41" t="s">
        <v>76</v>
      </c>
      <c r="B93" s="44" t="s">
        <v>77</v>
      </c>
      <c r="C93" s="41">
        <v>60</v>
      </c>
      <c r="D93" s="26">
        <v>11.52</v>
      </c>
      <c r="E93" s="26">
        <v>2.56</v>
      </c>
      <c r="F93" s="26">
        <v>8.08</v>
      </c>
      <c r="G93" s="26">
        <v>101.12</v>
      </c>
      <c r="H93" s="26">
        <v>0.04</v>
      </c>
      <c r="I93" s="26">
        <v>0.38</v>
      </c>
      <c r="J93" s="27">
        <v>3.36</v>
      </c>
      <c r="K93" s="27"/>
      <c r="L93" s="26">
        <v>17.600000000000001</v>
      </c>
      <c r="M93" s="28">
        <v>86.4</v>
      </c>
      <c r="N93" s="28">
        <v>38.4</v>
      </c>
      <c r="O93" s="26">
        <v>0.8</v>
      </c>
    </row>
    <row r="94" spans="1:16" ht="24" customHeight="1">
      <c r="A94" s="23"/>
      <c r="B94" s="24" t="s">
        <v>78</v>
      </c>
      <c r="C94" s="25">
        <v>40</v>
      </c>
      <c r="D94" s="26">
        <v>1.44</v>
      </c>
      <c r="E94" s="26">
        <v>5.03</v>
      </c>
      <c r="F94" s="26">
        <v>4.96</v>
      </c>
      <c r="G94" s="26">
        <v>73.3</v>
      </c>
      <c r="H94" s="38">
        <v>0.02</v>
      </c>
      <c r="I94" s="26">
        <v>0.16</v>
      </c>
      <c r="J94" s="27">
        <v>0.16</v>
      </c>
      <c r="K94" s="26"/>
      <c r="L94" s="26">
        <v>38.159999999999997</v>
      </c>
      <c r="M94" s="28">
        <v>6.32</v>
      </c>
      <c r="N94" s="28">
        <v>32.9</v>
      </c>
      <c r="O94" s="26">
        <v>0.14000000000000001</v>
      </c>
    </row>
    <row r="95" spans="1:16" ht="15.75">
      <c r="A95" s="10">
        <v>309</v>
      </c>
      <c r="B95" s="11" t="s">
        <v>79</v>
      </c>
      <c r="C95" s="12">
        <v>180</v>
      </c>
      <c r="D95" s="38">
        <v>6.6</v>
      </c>
      <c r="E95" s="38">
        <v>5.4</v>
      </c>
      <c r="F95" s="38">
        <v>31.74</v>
      </c>
      <c r="G95" s="38">
        <v>202.14</v>
      </c>
      <c r="H95" s="38">
        <v>7.0000000000000007E-2</v>
      </c>
      <c r="I95" s="38"/>
      <c r="J95" s="13"/>
      <c r="K95" s="13">
        <v>1.2</v>
      </c>
      <c r="L95" s="38">
        <v>5.8</v>
      </c>
      <c r="M95" s="40">
        <v>44.6</v>
      </c>
      <c r="N95" s="40">
        <v>25.3</v>
      </c>
      <c r="O95" s="38">
        <v>1.32</v>
      </c>
      <c r="P95" s="84"/>
    </row>
    <row r="96" spans="1:16" ht="22.9" customHeight="1">
      <c r="A96" s="41">
        <v>123</v>
      </c>
      <c r="B96" s="44" t="s">
        <v>80</v>
      </c>
      <c r="C96" s="41">
        <v>200</v>
      </c>
      <c r="D96" s="85">
        <v>0.2</v>
      </c>
      <c r="E96" s="85">
        <v>0.08</v>
      </c>
      <c r="F96" s="85">
        <v>17.420000000000002</v>
      </c>
      <c r="G96" s="85">
        <v>69.44</v>
      </c>
      <c r="H96" s="85">
        <v>0.06</v>
      </c>
      <c r="I96" s="85">
        <v>40</v>
      </c>
      <c r="J96" s="86"/>
      <c r="K96" s="86"/>
      <c r="L96" s="85">
        <v>7.52</v>
      </c>
      <c r="M96" s="85">
        <v>6.6</v>
      </c>
      <c r="N96" s="85">
        <v>6.2</v>
      </c>
      <c r="O96" s="85">
        <v>0.3</v>
      </c>
      <c r="P96" s="84"/>
    </row>
    <row r="97" spans="1:16" ht="24.75" customHeight="1">
      <c r="A97" s="41" t="s">
        <v>38</v>
      </c>
      <c r="B97" s="44" t="s">
        <v>39</v>
      </c>
      <c r="C97" s="41">
        <v>30</v>
      </c>
      <c r="D97" s="86">
        <v>1.4</v>
      </c>
      <c r="E97" s="86">
        <v>0.47</v>
      </c>
      <c r="F97" s="86">
        <v>7.8</v>
      </c>
      <c r="G97" s="86">
        <v>42</v>
      </c>
      <c r="H97" s="86">
        <v>0.04</v>
      </c>
      <c r="I97" s="86"/>
      <c r="J97" s="86"/>
      <c r="K97" s="86">
        <v>0.36</v>
      </c>
      <c r="L97" s="86">
        <v>9.1999999999999993</v>
      </c>
      <c r="M97" s="87">
        <v>42.4</v>
      </c>
      <c r="N97" s="87">
        <v>10</v>
      </c>
      <c r="O97" s="86">
        <v>1.24</v>
      </c>
      <c r="P97" s="84"/>
    </row>
    <row r="98" spans="1:16" ht="24.75" customHeight="1">
      <c r="A98" s="41" t="s">
        <v>38</v>
      </c>
      <c r="B98" s="42" t="s">
        <v>40</v>
      </c>
      <c r="C98" s="41">
        <v>30</v>
      </c>
      <c r="D98" s="13">
        <v>2.37</v>
      </c>
      <c r="E98" s="13">
        <v>0.3</v>
      </c>
      <c r="F98" s="13">
        <v>14.49</v>
      </c>
      <c r="G98" s="13">
        <v>70.14</v>
      </c>
      <c r="H98" s="13">
        <v>0.02</v>
      </c>
      <c r="I98" s="13"/>
      <c r="J98" s="13"/>
      <c r="K98" s="13">
        <v>0.39</v>
      </c>
      <c r="L98" s="13">
        <v>6.9</v>
      </c>
      <c r="M98" s="45">
        <v>26.1</v>
      </c>
      <c r="N98" s="45">
        <v>9.9</v>
      </c>
      <c r="O98" s="13">
        <v>0.33</v>
      </c>
    </row>
    <row r="99" spans="1:16" ht="24.75" customHeight="1">
      <c r="A99" s="10" t="s">
        <v>27</v>
      </c>
      <c r="B99" s="11" t="s">
        <v>49</v>
      </c>
      <c r="C99" s="12">
        <v>50</v>
      </c>
      <c r="D99" s="10">
        <v>1.4</v>
      </c>
      <c r="E99" s="10">
        <v>12.3</v>
      </c>
      <c r="F99" s="10">
        <v>25.5</v>
      </c>
      <c r="G99" s="10">
        <v>218</v>
      </c>
      <c r="H99" s="10">
        <v>0.06</v>
      </c>
      <c r="I99" s="10" t="s">
        <v>50</v>
      </c>
      <c r="J99" s="10">
        <v>48</v>
      </c>
      <c r="K99" s="10">
        <v>0.87</v>
      </c>
      <c r="L99" s="10">
        <v>83.3</v>
      </c>
      <c r="M99" s="10">
        <v>58</v>
      </c>
      <c r="N99" s="10">
        <v>10</v>
      </c>
      <c r="O99" s="10">
        <v>0.6</v>
      </c>
    </row>
    <row r="100" spans="1:16" ht="18.75" customHeight="1">
      <c r="A100" s="41"/>
      <c r="B100" s="44" t="s">
        <v>81</v>
      </c>
      <c r="C100" s="41">
        <v>1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6" ht="25.5" customHeight="1">
      <c r="A101" s="75"/>
      <c r="B101" s="5" t="s">
        <v>30</v>
      </c>
      <c r="C101" s="73">
        <v>940</v>
      </c>
      <c r="D101" s="88">
        <v>29.03</v>
      </c>
      <c r="E101" s="88">
        <v>30.54</v>
      </c>
      <c r="F101" s="88">
        <v>119.09</v>
      </c>
      <c r="G101" s="88">
        <v>939.74</v>
      </c>
      <c r="H101" s="88">
        <v>0.47</v>
      </c>
      <c r="I101" s="88">
        <f>SUM(I91:I97)</f>
        <v>73.94</v>
      </c>
      <c r="J101" s="88">
        <f>SUM(J91:J100)</f>
        <v>197.62</v>
      </c>
      <c r="K101" s="88">
        <v>5.22</v>
      </c>
      <c r="L101" s="88">
        <v>213.68</v>
      </c>
      <c r="M101" s="88">
        <v>353.82</v>
      </c>
      <c r="N101" s="88">
        <v>176.9</v>
      </c>
      <c r="O101" s="88">
        <v>6.53</v>
      </c>
    </row>
    <row r="102" spans="1:16" ht="30.75" customHeight="1">
      <c r="A102" s="72"/>
      <c r="B102" s="75" t="s">
        <v>62</v>
      </c>
      <c r="C102" s="73">
        <v>1490</v>
      </c>
      <c r="D102" s="88">
        <v>58.84</v>
      </c>
      <c r="E102" s="88">
        <v>47.29</v>
      </c>
      <c r="F102" s="88">
        <v>236.43</v>
      </c>
      <c r="G102" s="88">
        <v>1656.5</v>
      </c>
      <c r="H102" s="88">
        <v>2.5</v>
      </c>
      <c r="I102" s="88">
        <v>156.46</v>
      </c>
      <c r="J102" s="88">
        <v>231.37</v>
      </c>
      <c r="K102" s="88">
        <v>111.71</v>
      </c>
      <c r="L102" s="88">
        <v>624.58000000000004</v>
      </c>
      <c r="M102" s="88">
        <v>1315.12</v>
      </c>
      <c r="N102" s="88">
        <v>817.9</v>
      </c>
      <c r="O102" s="88">
        <v>26.66</v>
      </c>
    </row>
    <row r="103" spans="1:16" ht="15.75">
      <c r="A103" s="76"/>
      <c r="B103" s="76"/>
      <c r="C103" s="89"/>
    </row>
    <row r="104" spans="1:16" ht="15.75">
      <c r="A104" s="76" t="s">
        <v>82</v>
      </c>
      <c r="B104" s="76" t="s">
        <v>83</v>
      </c>
      <c r="C104" s="89"/>
    </row>
    <row r="105" spans="1:16" ht="15.75">
      <c r="A105" s="171" t="s">
        <v>84</v>
      </c>
      <c r="B105" s="170" t="s">
        <v>66</v>
      </c>
      <c r="C105" s="89"/>
    </row>
    <row r="106" spans="1:16" ht="15.75" hidden="1">
      <c r="A106" s="171"/>
      <c r="B106" s="170"/>
      <c r="C106" s="89"/>
    </row>
    <row r="107" spans="1:16">
      <c r="A107" s="206" t="s">
        <v>85</v>
      </c>
      <c r="B107" s="206" t="s">
        <v>86</v>
      </c>
      <c r="C107" s="204" t="s">
        <v>87</v>
      </c>
      <c r="D107" s="162" t="s">
        <v>7</v>
      </c>
      <c r="E107" s="163"/>
      <c r="F107" s="164"/>
      <c r="G107" s="202" t="s">
        <v>8</v>
      </c>
      <c r="H107" s="162" t="s">
        <v>9</v>
      </c>
      <c r="I107" s="163"/>
      <c r="J107" s="163"/>
      <c r="K107" s="164"/>
      <c r="L107" s="162" t="s">
        <v>10</v>
      </c>
      <c r="M107" s="163"/>
      <c r="N107" s="163"/>
      <c r="O107" s="164"/>
    </row>
    <row r="108" spans="1:16" ht="34.5" customHeight="1">
      <c r="A108" s="205"/>
      <c r="B108" s="205"/>
      <c r="C108" s="205"/>
      <c r="D108" s="56" t="s">
        <v>11</v>
      </c>
      <c r="E108" s="56" t="s">
        <v>12</v>
      </c>
      <c r="F108" s="56" t="s">
        <v>13</v>
      </c>
      <c r="G108" s="203"/>
      <c r="H108" s="56" t="s">
        <v>14</v>
      </c>
      <c r="I108" s="56" t="s">
        <v>15</v>
      </c>
      <c r="J108" s="56" t="s">
        <v>16</v>
      </c>
      <c r="K108" s="56" t="s">
        <v>17</v>
      </c>
      <c r="L108" s="56" t="s">
        <v>18</v>
      </c>
      <c r="M108" s="56" t="s">
        <v>19</v>
      </c>
      <c r="N108" s="56" t="s">
        <v>20</v>
      </c>
      <c r="O108" s="56" t="s">
        <v>21</v>
      </c>
    </row>
    <row r="109" spans="1:16" ht="34.5" customHeight="1">
      <c r="A109" s="90"/>
      <c r="B109" s="56" t="s">
        <v>88</v>
      </c>
      <c r="C109" s="56"/>
      <c r="D109" s="56"/>
      <c r="E109" s="56"/>
      <c r="F109" s="56"/>
      <c r="G109" s="91"/>
      <c r="H109" s="56"/>
      <c r="I109" s="56"/>
      <c r="J109" s="56"/>
      <c r="K109" s="56"/>
      <c r="L109" s="56"/>
      <c r="M109" s="56"/>
      <c r="N109" s="56"/>
      <c r="O109" s="56"/>
    </row>
    <row r="110" spans="1:16" ht="34.15" customHeight="1">
      <c r="A110" s="63">
        <v>398</v>
      </c>
      <c r="B110" s="11" t="s">
        <v>89</v>
      </c>
      <c r="C110" s="12">
        <v>150</v>
      </c>
      <c r="D110" s="14">
        <v>10.3</v>
      </c>
      <c r="E110" s="14">
        <v>14.5</v>
      </c>
      <c r="F110" s="14">
        <v>54.2</v>
      </c>
      <c r="G110" s="14">
        <v>611.9</v>
      </c>
      <c r="H110" s="14">
        <v>0.2</v>
      </c>
      <c r="I110" s="14">
        <v>1.4</v>
      </c>
      <c r="J110" s="14">
        <v>60</v>
      </c>
      <c r="K110" s="14"/>
      <c r="L110" s="14">
        <v>150.9</v>
      </c>
      <c r="M110" s="14">
        <v>188.4</v>
      </c>
      <c r="N110" s="14">
        <v>45.9</v>
      </c>
      <c r="O110" s="14">
        <v>1.5</v>
      </c>
    </row>
    <row r="111" spans="1:16" ht="25.15" customHeight="1">
      <c r="A111" s="63"/>
      <c r="B111" s="11" t="s">
        <v>90</v>
      </c>
      <c r="C111" s="12">
        <v>50</v>
      </c>
      <c r="D111" s="13">
        <v>3.4</v>
      </c>
      <c r="E111" s="13">
        <v>3.75</v>
      </c>
      <c r="F111" s="13">
        <v>25.25</v>
      </c>
      <c r="G111" s="13">
        <v>148.19999999999999</v>
      </c>
      <c r="H111" s="13">
        <v>1.2E-2</v>
      </c>
      <c r="I111" s="13">
        <v>0.2</v>
      </c>
      <c r="J111" s="13">
        <v>14.1</v>
      </c>
      <c r="K111" s="13"/>
      <c r="L111" s="13">
        <v>135</v>
      </c>
      <c r="M111" s="13">
        <v>90.4</v>
      </c>
      <c r="N111" s="13">
        <v>14.8</v>
      </c>
      <c r="O111" s="13">
        <v>0.75</v>
      </c>
    </row>
    <row r="112" spans="1:16" ht="15.4" customHeight="1">
      <c r="A112" s="63"/>
      <c r="B112" s="11" t="s">
        <v>91</v>
      </c>
      <c r="C112" s="79">
        <v>120</v>
      </c>
      <c r="D112" s="80">
        <v>3.22</v>
      </c>
      <c r="E112" s="13">
        <v>2.87</v>
      </c>
      <c r="F112" s="13">
        <v>14.95</v>
      </c>
      <c r="G112" s="13">
        <v>98.9</v>
      </c>
      <c r="H112" s="13">
        <v>0.03</v>
      </c>
      <c r="I112" s="13">
        <v>1.84</v>
      </c>
      <c r="J112" s="13">
        <v>26.45</v>
      </c>
      <c r="K112" s="13"/>
      <c r="L112" s="13">
        <v>125.35</v>
      </c>
      <c r="M112" s="13">
        <v>97.72</v>
      </c>
      <c r="N112" s="13">
        <v>16.260000000000002</v>
      </c>
      <c r="O112" s="13">
        <v>0.12</v>
      </c>
    </row>
    <row r="113" spans="1:15" ht="18" customHeight="1">
      <c r="A113" s="63">
        <v>376</v>
      </c>
      <c r="B113" s="11" t="s">
        <v>92</v>
      </c>
      <c r="C113" s="12">
        <v>200</v>
      </c>
      <c r="D113" s="13">
        <v>0.1</v>
      </c>
      <c r="E113" s="13">
        <v>0.02</v>
      </c>
      <c r="F113" s="13">
        <v>7</v>
      </c>
      <c r="G113" s="13">
        <v>28.6</v>
      </c>
      <c r="H113" s="14" t="s">
        <v>93</v>
      </c>
      <c r="I113" s="14">
        <v>21.6</v>
      </c>
      <c r="J113" s="14" t="s">
        <v>93</v>
      </c>
      <c r="K113" s="14"/>
      <c r="L113" s="14">
        <v>27.54</v>
      </c>
      <c r="M113" s="14">
        <v>17.2</v>
      </c>
      <c r="N113" s="14">
        <v>14.1</v>
      </c>
      <c r="O113" s="14">
        <v>3.42</v>
      </c>
    </row>
    <row r="114" spans="1:15" ht="15.75">
      <c r="A114" s="12" t="s">
        <v>94</v>
      </c>
      <c r="B114" s="11" t="s">
        <v>95</v>
      </c>
      <c r="C114" s="12">
        <v>200</v>
      </c>
      <c r="D114" s="14">
        <v>3</v>
      </c>
      <c r="E114" s="14">
        <v>1</v>
      </c>
      <c r="F114" s="14">
        <v>42</v>
      </c>
      <c r="G114" s="14">
        <v>192</v>
      </c>
      <c r="H114" s="14">
        <v>0.08</v>
      </c>
      <c r="I114" s="14">
        <v>20</v>
      </c>
      <c r="J114" s="14" t="s">
        <v>93</v>
      </c>
      <c r="K114" s="14" t="s">
        <v>93</v>
      </c>
      <c r="L114" s="14">
        <v>16</v>
      </c>
      <c r="M114" s="14">
        <v>56</v>
      </c>
      <c r="N114" s="14">
        <v>64</v>
      </c>
      <c r="O114" s="13">
        <v>1.2</v>
      </c>
    </row>
    <row r="115" spans="1:15" ht="15.75">
      <c r="A115" s="12"/>
      <c r="B115" s="81" t="s">
        <v>71</v>
      </c>
      <c r="C115" s="82">
        <v>1</v>
      </c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</row>
    <row r="116" spans="1:15" ht="19.149999999999999" customHeight="1">
      <c r="A116" s="191" t="s">
        <v>30</v>
      </c>
      <c r="B116" s="197"/>
      <c r="C116" s="193">
        <v>720</v>
      </c>
      <c r="D116" s="193">
        <f>SUM(D110:D114)</f>
        <v>20.020000000000003</v>
      </c>
      <c r="E116" s="193">
        <v>22.14</v>
      </c>
      <c r="F116" s="193">
        <f>SUM(F110:F114)</f>
        <v>143.4</v>
      </c>
      <c r="G116" s="193">
        <f>SUM(G110:G114)</f>
        <v>1079.5999999999999</v>
      </c>
      <c r="H116" s="193">
        <f>SUM(H110:H114)</f>
        <v>0.32200000000000001</v>
      </c>
      <c r="I116" s="193">
        <f>SUM(I110:I115)</f>
        <v>45.040000000000006</v>
      </c>
      <c r="J116" s="193">
        <v>100.55</v>
      </c>
      <c r="K116" s="193" t="s">
        <v>96</v>
      </c>
      <c r="L116" s="193">
        <f>SUM(L110:L114)</f>
        <v>454.79</v>
      </c>
      <c r="M116" s="193">
        <f>SUM(M110:M114)</f>
        <v>449.71999999999997</v>
      </c>
      <c r="N116" s="193">
        <f>SUM(N110:N114)</f>
        <v>155.06</v>
      </c>
      <c r="O116" s="193">
        <f>SUM(O110:O114)</f>
        <v>6.99</v>
      </c>
    </row>
    <row r="117" spans="1:15" ht="19.149999999999999" customHeight="1">
      <c r="A117" s="198"/>
      <c r="B117" s="199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</row>
    <row r="118" spans="1:15" ht="19.149999999999999" customHeight="1">
      <c r="A118" s="5"/>
      <c r="B118" s="5" t="s">
        <v>72</v>
      </c>
      <c r="C118" s="5"/>
      <c r="D118" s="92"/>
      <c r="E118" s="92"/>
      <c r="F118" s="92"/>
      <c r="G118" s="5"/>
      <c r="H118" s="92"/>
      <c r="I118" s="92"/>
      <c r="J118" s="92"/>
      <c r="K118" s="92"/>
      <c r="L118" s="92"/>
      <c r="M118" s="92"/>
      <c r="N118" s="92"/>
      <c r="O118" s="92"/>
    </row>
    <row r="119" spans="1:15" ht="29.85" customHeight="1">
      <c r="A119" s="41">
        <v>22</v>
      </c>
      <c r="B119" s="44" t="s">
        <v>97</v>
      </c>
      <c r="C119" s="41">
        <v>100</v>
      </c>
      <c r="D119" s="26">
        <v>1.2</v>
      </c>
      <c r="E119" s="26">
        <v>2</v>
      </c>
      <c r="F119" s="26">
        <v>3.8</v>
      </c>
      <c r="G119" s="26">
        <v>73</v>
      </c>
      <c r="H119" s="26">
        <v>0.03</v>
      </c>
      <c r="I119" s="26">
        <v>13.2</v>
      </c>
      <c r="J119" s="27"/>
      <c r="K119" s="26">
        <v>25.7</v>
      </c>
      <c r="L119" s="26">
        <v>25.5</v>
      </c>
      <c r="M119" s="28">
        <v>35.700000000000003</v>
      </c>
      <c r="N119" s="28">
        <v>18.8</v>
      </c>
      <c r="O119" s="26">
        <v>0.7</v>
      </c>
    </row>
    <row r="120" spans="1:15" ht="29.65" customHeight="1">
      <c r="A120" s="68">
        <v>82</v>
      </c>
      <c r="B120" s="39" t="s">
        <v>98</v>
      </c>
      <c r="C120" s="68">
        <v>250</v>
      </c>
      <c r="D120" s="26">
        <v>2.6</v>
      </c>
      <c r="E120" s="26">
        <v>5.0999999999999996</v>
      </c>
      <c r="F120" s="26">
        <v>10.9</v>
      </c>
      <c r="G120" s="26">
        <v>151.25</v>
      </c>
      <c r="H120" s="38">
        <v>0.05</v>
      </c>
      <c r="I120" s="26">
        <v>10.6</v>
      </c>
      <c r="J120" s="27"/>
      <c r="K120" s="27">
        <v>2.4</v>
      </c>
      <c r="L120" s="26">
        <v>51.75</v>
      </c>
      <c r="M120" s="28">
        <v>54.6</v>
      </c>
      <c r="N120" s="28">
        <v>26.1</v>
      </c>
      <c r="O120" s="26">
        <v>1.2</v>
      </c>
    </row>
    <row r="121" spans="1:15" ht="31.5" customHeight="1">
      <c r="A121" s="41">
        <v>259</v>
      </c>
      <c r="B121" s="44" t="s">
        <v>99</v>
      </c>
      <c r="C121" s="41">
        <v>200</v>
      </c>
      <c r="D121" s="38">
        <v>14.05</v>
      </c>
      <c r="E121" s="38">
        <v>33.700000000000003</v>
      </c>
      <c r="F121" s="38">
        <v>18.899999999999999</v>
      </c>
      <c r="G121" s="38">
        <v>437.7</v>
      </c>
      <c r="H121" s="38">
        <v>0.3</v>
      </c>
      <c r="I121" s="38">
        <v>8.8000000000000007</v>
      </c>
      <c r="J121" s="13">
        <v>3.5</v>
      </c>
      <c r="K121" s="38">
        <v>0.4</v>
      </c>
      <c r="L121" s="38">
        <v>32.799999999999997</v>
      </c>
      <c r="M121" s="38">
        <v>205.9</v>
      </c>
      <c r="N121" s="38">
        <v>48.96</v>
      </c>
      <c r="O121" s="38">
        <v>3.4</v>
      </c>
    </row>
    <row r="122" spans="1:15" ht="20.100000000000001" customHeight="1">
      <c r="A122" s="93">
        <v>349</v>
      </c>
      <c r="B122" s="42" t="s">
        <v>37</v>
      </c>
      <c r="C122" s="13">
        <v>200</v>
      </c>
      <c r="D122" s="26">
        <v>1.2</v>
      </c>
      <c r="E122" s="26">
        <v>0.3</v>
      </c>
      <c r="F122" s="26">
        <v>47.2</v>
      </c>
      <c r="G122" s="26">
        <v>146.80000000000001</v>
      </c>
      <c r="H122" s="26">
        <v>0.02</v>
      </c>
      <c r="I122" s="26">
        <v>0.8</v>
      </c>
      <c r="J122" s="27" t="s">
        <v>34</v>
      </c>
      <c r="K122" s="27">
        <v>0.2</v>
      </c>
      <c r="L122" s="26">
        <v>5.9</v>
      </c>
      <c r="M122" s="28">
        <v>46</v>
      </c>
      <c r="N122" s="28">
        <v>33</v>
      </c>
      <c r="O122" s="26">
        <v>0.9</v>
      </c>
    </row>
    <row r="123" spans="1:15" ht="25.5" customHeight="1">
      <c r="A123" s="41" t="s">
        <v>38</v>
      </c>
      <c r="B123" s="42" t="s">
        <v>40</v>
      </c>
      <c r="C123" s="41">
        <v>30</v>
      </c>
      <c r="D123" s="13">
        <v>2.37</v>
      </c>
      <c r="E123" s="13">
        <v>0.3</v>
      </c>
      <c r="F123" s="13">
        <v>14.49</v>
      </c>
      <c r="G123" s="13">
        <v>70.14</v>
      </c>
      <c r="H123" s="13">
        <v>0.02</v>
      </c>
      <c r="I123" s="13"/>
      <c r="J123" s="13"/>
      <c r="K123" s="13">
        <v>0.39</v>
      </c>
      <c r="L123" s="13">
        <v>6.9</v>
      </c>
      <c r="M123" s="45">
        <v>26.1</v>
      </c>
      <c r="N123" s="45">
        <v>9.9</v>
      </c>
      <c r="O123" s="13">
        <v>0.33</v>
      </c>
    </row>
    <row r="124" spans="1:15" ht="24.75" customHeight="1">
      <c r="A124" s="41" t="s">
        <v>38</v>
      </c>
      <c r="B124" s="44" t="s">
        <v>39</v>
      </c>
      <c r="C124" s="41">
        <v>30</v>
      </c>
      <c r="D124" s="13">
        <v>1.4</v>
      </c>
      <c r="E124" s="13">
        <v>0.47</v>
      </c>
      <c r="F124" s="13">
        <v>7.8</v>
      </c>
      <c r="G124" s="13">
        <v>42</v>
      </c>
      <c r="H124" s="13">
        <v>0.04</v>
      </c>
      <c r="I124" s="13"/>
      <c r="J124" s="13"/>
      <c r="K124" s="13">
        <v>0.36</v>
      </c>
      <c r="L124" s="13">
        <v>9.1999999999999993</v>
      </c>
      <c r="M124" s="45">
        <v>42.4</v>
      </c>
      <c r="N124" s="45">
        <v>10</v>
      </c>
      <c r="O124" s="13">
        <v>1.24</v>
      </c>
    </row>
    <row r="125" spans="1:15" ht="18.95" customHeight="1">
      <c r="A125" s="41"/>
      <c r="B125" s="44" t="s">
        <v>81</v>
      </c>
      <c r="C125" s="41">
        <v>1</v>
      </c>
      <c r="D125" s="94"/>
      <c r="E125" s="94"/>
      <c r="F125" s="94"/>
      <c r="G125" s="94"/>
      <c r="H125" s="94"/>
      <c r="I125" s="94"/>
      <c r="J125" s="17"/>
      <c r="K125" s="17"/>
      <c r="L125" s="94"/>
      <c r="M125" s="94"/>
      <c r="N125" s="94"/>
      <c r="O125" s="94"/>
    </row>
    <row r="126" spans="1:15" ht="18.95" customHeight="1">
      <c r="A126" s="75"/>
      <c r="B126" s="95" t="s">
        <v>100</v>
      </c>
      <c r="C126" s="96">
        <v>810</v>
      </c>
      <c r="D126" s="88">
        <f t="shared" ref="D126:O126" si="1">SUM(D119:D125)</f>
        <v>22.82</v>
      </c>
      <c r="E126" s="88">
        <f t="shared" si="1"/>
        <v>41.87</v>
      </c>
      <c r="F126" s="88">
        <f t="shared" si="1"/>
        <v>103.08999999999999</v>
      </c>
      <c r="G126" s="88">
        <f t="shared" si="1"/>
        <v>920.89</v>
      </c>
      <c r="H126" s="88">
        <f t="shared" si="1"/>
        <v>0.46</v>
      </c>
      <c r="I126" s="88">
        <f t="shared" si="1"/>
        <v>33.399999999999991</v>
      </c>
      <c r="J126" s="88">
        <f t="shared" si="1"/>
        <v>3.5</v>
      </c>
      <c r="K126" s="88">
        <f t="shared" si="1"/>
        <v>29.449999999999996</v>
      </c>
      <c r="L126" s="88">
        <f t="shared" si="1"/>
        <v>132.05000000000001</v>
      </c>
      <c r="M126" s="88">
        <f t="shared" si="1"/>
        <v>410.70000000000005</v>
      </c>
      <c r="N126" s="88">
        <f t="shared" si="1"/>
        <v>146.76000000000002</v>
      </c>
      <c r="O126" s="88">
        <f t="shared" si="1"/>
        <v>7.7700000000000005</v>
      </c>
    </row>
    <row r="127" spans="1:15" ht="25.5" customHeight="1">
      <c r="A127" s="97"/>
      <c r="B127" s="98" t="s">
        <v>101</v>
      </c>
      <c r="C127" s="99">
        <v>1530</v>
      </c>
      <c r="D127" s="100">
        <v>42.84</v>
      </c>
      <c r="E127" s="100">
        <v>64.010000000000005</v>
      </c>
      <c r="F127" s="100">
        <v>246.49</v>
      </c>
      <c r="G127" s="100">
        <v>2000.49</v>
      </c>
      <c r="H127" s="100">
        <v>0.78</v>
      </c>
      <c r="I127" s="100">
        <v>78.44</v>
      </c>
      <c r="J127" s="100">
        <v>104.05</v>
      </c>
      <c r="K127" s="100">
        <v>29.45</v>
      </c>
      <c r="L127" s="100">
        <v>586.84</v>
      </c>
      <c r="M127" s="100">
        <v>860.42</v>
      </c>
      <c r="N127" s="100">
        <v>301.82</v>
      </c>
      <c r="O127" s="100">
        <v>14.76</v>
      </c>
    </row>
    <row r="128" spans="1:15" ht="19.350000000000001" customHeight="1">
      <c r="A128" s="101"/>
      <c r="B128" s="102"/>
      <c r="C128" s="103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</row>
    <row r="129" spans="1:15" ht="24" customHeight="1">
      <c r="A129" s="76" t="s">
        <v>82</v>
      </c>
      <c r="B129" s="76" t="s">
        <v>102</v>
      </c>
      <c r="C129" s="89"/>
    </row>
    <row r="130" spans="1:15" ht="15.75">
      <c r="A130" s="171" t="s">
        <v>84</v>
      </c>
      <c r="B130" s="170" t="s">
        <v>66</v>
      </c>
      <c r="C130" s="89"/>
    </row>
    <row r="131" spans="1:15" ht="9.9499999999999993" customHeight="1">
      <c r="A131" s="171"/>
      <c r="B131" s="170"/>
      <c r="C131" s="89"/>
    </row>
    <row r="132" spans="1:15">
      <c r="A132" s="200" t="s">
        <v>85</v>
      </c>
      <c r="B132" s="200" t="s">
        <v>86</v>
      </c>
      <c r="C132" s="200" t="s">
        <v>87</v>
      </c>
      <c r="D132" s="162" t="s">
        <v>7</v>
      </c>
      <c r="E132" s="163"/>
      <c r="F132" s="164"/>
      <c r="G132" s="159" t="s">
        <v>8</v>
      </c>
      <c r="H132" s="162" t="s">
        <v>9</v>
      </c>
      <c r="I132" s="163"/>
      <c r="J132" s="163"/>
      <c r="K132" s="164"/>
      <c r="L132" s="162" t="s">
        <v>10</v>
      </c>
      <c r="M132" s="163"/>
      <c r="N132" s="163"/>
      <c r="O132" s="164"/>
    </row>
    <row r="133" spans="1:15" ht="15.75">
      <c r="A133" s="201"/>
      <c r="B133" s="201"/>
      <c r="C133" s="201"/>
      <c r="D133" s="77" t="s">
        <v>11</v>
      </c>
      <c r="E133" s="77" t="s">
        <v>12</v>
      </c>
      <c r="F133" s="77" t="s">
        <v>13</v>
      </c>
      <c r="G133" s="160"/>
      <c r="H133" s="77" t="s">
        <v>14</v>
      </c>
      <c r="I133" s="77" t="s">
        <v>15</v>
      </c>
      <c r="J133" s="77" t="s">
        <v>16</v>
      </c>
      <c r="K133" s="77" t="s">
        <v>17</v>
      </c>
      <c r="L133" s="77" t="s">
        <v>18</v>
      </c>
      <c r="M133" s="77" t="s">
        <v>19</v>
      </c>
      <c r="N133" s="77" t="s">
        <v>20</v>
      </c>
      <c r="O133" s="77" t="s">
        <v>21</v>
      </c>
    </row>
    <row r="134" spans="1:15" ht="25.15" customHeight="1">
      <c r="A134" s="77"/>
      <c r="B134" s="56" t="s">
        <v>88</v>
      </c>
      <c r="C134" s="77"/>
      <c r="D134" s="77"/>
      <c r="E134" s="77"/>
      <c r="F134" s="77"/>
      <c r="G134" s="55"/>
      <c r="H134" s="77"/>
      <c r="I134" s="77"/>
      <c r="J134" s="77"/>
      <c r="K134" s="77"/>
      <c r="L134" s="77"/>
      <c r="M134" s="77"/>
      <c r="N134" s="77"/>
      <c r="O134" s="77"/>
    </row>
    <row r="135" spans="1:15" ht="27" customHeight="1">
      <c r="A135" s="12">
        <v>243</v>
      </c>
      <c r="B135" s="11" t="s">
        <v>103</v>
      </c>
      <c r="C135" s="41">
        <v>100</v>
      </c>
      <c r="D135" s="85">
        <v>10.4</v>
      </c>
      <c r="E135" s="85">
        <v>23.9</v>
      </c>
      <c r="F135" s="85">
        <v>0.37</v>
      </c>
      <c r="G135" s="85">
        <v>260.5</v>
      </c>
      <c r="H135" s="85"/>
      <c r="I135" s="85"/>
      <c r="J135" s="85"/>
      <c r="K135" s="85">
        <v>0.6</v>
      </c>
      <c r="L135" s="85">
        <v>19.2</v>
      </c>
      <c r="M135" s="85">
        <v>98.6</v>
      </c>
      <c r="N135" s="85">
        <v>10.6</v>
      </c>
      <c r="O135" s="85">
        <v>1.2</v>
      </c>
    </row>
    <row r="136" spans="1:15" ht="25.5" customHeight="1">
      <c r="A136" s="12">
        <v>202</v>
      </c>
      <c r="B136" s="11" t="s">
        <v>104</v>
      </c>
      <c r="C136" s="41">
        <v>180</v>
      </c>
      <c r="D136" s="85">
        <v>5.5</v>
      </c>
      <c r="E136" s="85">
        <v>4.5</v>
      </c>
      <c r="F136" s="85">
        <v>26.4</v>
      </c>
      <c r="G136" s="85">
        <v>168.4</v>
      </c>
      <c r="H136" s="85">
        <v>0.08</v>
      </c>
      <c r="I136" s="85"/>
      <c r="J136" s="86"/>
      <c r="K136" s="86">
        <v>1</v>
      </c>
      <c r="L136" s="85">
        <v>4.8</v>
      </c>
      <c r="M136" s="105">
        <v>37.200000000000003</v>
      </c>
      <c r="N136" s="105">
        <v>21.1</v>
      </c>
      <c r="O136" s="85">
        <v>1.1000000000000001</v>
      </c>
    </row>
    <row r="137" spans="1:15" ht="19.5" customHeight="1">
      <c r="A137" s="12">
        <v>382</v>
      </c>
      <c r="B137" s="11" t="s">
        <v>69</v>
      </c>
      <c r="C137" s="12">
        <v>180</v>
      </c>
      <c r="D137" s="10">
        <v>5.9</v>
      </c>
      <c r="E137" s="10">
        <v>1.2</v>
      </c>
      <c r="F137" s="10">
        <v>17.100000000000001</v>
      </c>
      <c r="G137" s="10">
        <v>85.3</v>
      </c>
      <c r="H137" s="10">
        <v>0.05</v>
      </c>
      <c r="I137" s="10">
        <v>1.2</v>
      </c>
      <c r="J137" s="10">
        <v>21.96</v>
      </c>
      <c r="K137" s="10"/>
      <c r="L137" s="10">
        <v>119.9</v>
      </c>
      <c r="M137" s="10">
        <v>112.1</v>
      </c>
      <c r="N137" s="10">
        <v>23</v>
      </c>
      <c r="O137" s="10">
        <v>1.8</v>
      </c>
    </row>
    <row r="138" spans="1:15" ht="23.25" customHeight="1">
      <c r="A138" s="12"/>
      <c r="B138" s="11" t="s">
        <v>105</v>
      </c>
      <c r="C138" s="79">
        <v>100</v>
      </c>
      <c r="D138" s="106">
        <v>0.4</v>
      </c>
      <c r="E138" s="10">
        <v>0.4</v>
      </c>
      <c r="F138" s="10">
        <v>9.8000000000000007</v>
      </c>
      <c r="G138" s="10">
        <v>47</v>
      </c>
      <c r="H138" s="10">
        <v>0.03</v>
      </c>
      <c r="I138" s="10">
        <v>10</v>
      </c>
      <c r="J138" s="10"/>
      <c r="K138" s="10"/>
      <c r="L138" s="10">
        <v>16</v>
      </c>
      <c r="M138" s="10">
        <v>11</v>
      </c>
      <c r="N138" s="10">
        <v>9</v>
      </c>
      <c r="O138" s="10">
        <v>2.2000000000000002</v>
      </c>
    </row>
    <row r="139" spans="1:15" ht="23.25" customHeight="1">
      <c r="A139" s="12"/>
      <c r="B139" s="44" t="s">
        <v>39</v>
      </c>
      <c r="C139" s="41" t="s">
        <v>106</v>
      </c>
      <c r="D139" s="13">
        <v>1.4</v>
      </c>
      <c r="E139" s="13">
        <v>0.47</v>
      </c>
      <c r="F139" s="13">
        <v>7.8</v>
      </c>
      <c r="G139" s="13">
        <v>42</v>
      </c>
      <c r="H139" s="13">
        <v>0.04</v>
      </c>
      <c r="I139" s="13"/>
      <c r="J139" s="13"/>
      <c r="K139" s="13">
        <v>0.36</v>
      </c>
      <c r="L139" s="13">
        <v>9.1999999999999993</v>
      </c>
      <c r="M139" s="45">
        <v>42.4</v>
      </c>
      <c r="N139" s="45">
        <v>10</v>
      </c>
      <c r="O139" s="13">
        <v>1.24</v>
      </c>
    </row>
    <row r="140" spans="1:15" ht="15.75">
      <c r="A140" s="12"/>
      <c r="B140" s="15" t="s">
        <v>29</v>
      </c>
      <c r="C140" s="107">
        <v>1</v>
      </c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</row>
    <row r="141" spans="1:15" ht="21" customHeight="1">
      <c r="A141" s="73"/>
      <c r="B141" s="108" t="s">
        <v>30</v>
      </c>
      <c r="C141" s="73">
        <v>590</v>
      </c>
      <c r="D141" s="5">
        <f>SUM(D135:D139)</f>
        <v>23.599999999999998</v>
      </c>
      <c r="E141" s="5">
        <f>SUM(E135:E139)</f>
        <v>30.469999999999995</v>
      </c>
      <c r="F141" s="5">
        <f>SUM(F135:F139)</f>
        <v>61.47</v>
      </c>
      <c r="G141" s="5">
        <f>SUM(G135:G139)</f>
        <v>603.19999999999993</v>
      </c>
      <c r="H141" s="5">
        <v>0.2</v>
      </c>
      <c r="I141" s="5">
        <v>11.2</v>
      </c>
      <c r="J141" s="5">
        <v>21.96</v>
      </c>
      <c r="K141" s="5">
        <v>2</v>
      </c>
      <c r="L141" s="5">
        <v>169.1</v>
      </c>
      <c r="M141" s="5">
        <v>301.3</v>
      </c>
      <c r="N141" s="5">
        <v>73.7</v>
      </c>
      <c r="O141" s="5">
        <v>7.5</v>
      </c>
    </row>
    <row r="142" spans="1:15" ht="22.5" customHeight="1">
      <c r="A142" s="73"/>
      <c r="B142" s="109" t="s">
        <v>107</v>
      </c>
      <c r="C142" s="73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29.45" customHeight="1">
      <c r="A143" s="41">
        <v>19</v>
      </c>
      <c r="B143" s="44" t="s">
        <v>108</v>
      </c>
      <c r="C143" s="41">
        <v>100</v>
      </c>
      <c r="D143" s="26">
        <v>0.96</v>
      </c>
      <c r="E143" s="26">
        <v>6</v>
      </c>
      <c r="F143" s="26">
        <v>3.7</v>
      </c>
      <c r="G143" s="26">
        <v>70</v>
      </c>
      <c r="H143" s="26">
        <v>0.03</v>
      </c>
      <c r="I143" s="26">
        <v>8.25</v>
      </c>
      <c r="J143" s="27"/>
      <c r="K143" s="26"/>
      <c r="L143" s="26">
        <v>19</v>
      </c>
      <c r="M143" s="28">
        <v>33.799999999999997</v>
      </c>
      <c r="N143" s="28">
        <v>16</v>
      </c>
      <c r="O143" s="26">
        <v>0.66</v>
      </c>
    </row>
    <row r="144" spans="1:15" ht="47.25">
      <c r="A144" s="41">
        <v>88</v>
      </c>
      <c r="B144" s="44" t="s">
        <v>109</v>
      </c>
      <c r="C144" s="41">
        <v>250</v>
      </c>
      <c r="D144" s="38">
        <v>2.6</v>
      </c>
      <c r="E144" s="38">
        <v>5.15</v>
      </c>
      <c r="F144" s="38">
        <v>7.9</v>
      </c>
      <c r="G144" s="38">
        <v>124.75</v>
      </c>
      <c r="H144" s="38">
        <v>0.06</v>
      </c>
      <c r="I144" s="38">
        <v>15.75</v>
      </c>
      <c r="J144" s="13"/>
      <c r="K144" s="38">
        <v>2.35</v>
      </c>
      <c r="L144" s="38">
        <v>51.25</v>
      </c>
      <c r="M144" s="40">
        <v>49</v>
      </c>
      <c r="N144" s="40">
        <v>22.12</v>
      </c>
      <c r="O144" s="38">
        <v>0.9</v>
      </c>
    </row>
    <row r="145" spans="1:16" ht="27.75" customHeight="1">
      <c r="A145" s="41">
        <v>64</v>
      </c>
      <c r="B145" s="44" t="s">
        <v>110</v>
      </c>
      <c r="C145" s="41">
        <v>100</v>
      </c>
      <c r="D145" s="38">
        <v>9.8000000000000007</v>
      </c>
      <c r="E145" s="38">
        <v>12.3</v>
      </c>
      <c r="F145" s="38">
        <v>7.6</v>
      </c>
      <c r="G145" s="38">
        <v>180.3</v>
      </c>
      <c r="H145" s="38">
        <v>7.0000000000000007E-2</v>
      </c>
      <c r="I145" s="38">
        <v>6.04</v>
      </c>
      <c r="J145" s="13">
        <v>27.5</v>
      </c>
      <c r="K145" s="13">
        <v>2.2000000000000002</v>
      </c>
      <c r="L145" s="38">
        <v>20.2</v>
      </c>
      <c r="M145" s="40">
        <v>118.5</v>
      </c>
      <c r="N145" s="40">
        <v>24.24</v>
      </c>
      <c r="O145" s="38">
        <v>2.02</v>
      </c>
    </row>
    <row r="146" spans="1:16" ht="21.75" customHeight="1">
      <c r="A146" s="68">
        <v>302</v>
      </c>
      <c r="B146" s="39" t="s">
        <v>111</v>
      </c>
      <c r="C146" s="38">
        <v>180</v>
      </c>
      <c r="D146" s="38">
        <v>10.32</v>
      </c>
      <c r="E146" s="38">
        <v>7.3</v>
      </c>
      <c r="F146" s="38">
        <v>46.4</v>
      </c>
      <c r="G146" s="38">
        <v>292.56</v>
      </c>
      <c r="H146" s="38">
        <v>0.02</v>
      </c>
      <c r="I146" s="38"/>
      <c r="J146" s="13"/>
      <c r="K146" s="13">
        <v>0.7</v>
      </c>
      <c r="L146" s="38">
        <v>17.8</v>
      </c>
      <c r="M146" s="40">
        <v>244.7</v>
      </c>
      <c r="N146" s="40">
        <v>162.9</v>
      </c>
      <c r="O146" s="38">
        <v>5.5</v>
      </c>
    </row>
    <row r="147" spans="1:16" ht="21" customHeight="1">
      <c r="A147" s="23">
        <v>342</v>
      </c>
      <c r="B147" s="24" t="s">
        <v>112</v>
      </c>
      <c r="C147" s="25">
        <v>200</v>
      </c>
      <c r="D147" s="27">
        <v>0.15</v>
      </c>
      <c r="E147" s="27">
        <v>0.15</v>
      </c>
      <c r="F147" s="27">
        <v>27.8</v>
      </c>
      <c r="G147" s="27">
        <v>114.6</v>
      </c>
      <c r="H147" s="13">
        <v>0.01</v>
      </c>
      <c r="I147" s="27">
        <v>0.9</v>
      </c>
      <c r="J147" s="27"/>
      <c r="K147" s="27">
        <v>0.08</v>
      </c>
      <c r="L147" s="27">
        <v>17</v>
      </c>
      <c r="M147" s="37">
        <v>5.0999999999999996</v>
      </c>
      <c r="N147" s="37">
        <v>7.1</v>
      </c>
      <c r="O147" s="27">
        <v>1</v>
      </c>
    </row>
    <row r="148" spans="1:16" ht="21" customHeight="1">
      <c r="A148" s="41" t="s">
        <v>38</v>
      </c>
      <c r="B148" s="44" t="s">
        <v>39</v>
      </c>
      <c r="C148" s="41">
        <v>40</v>
      </c>
      <c r="D148" s="13">
        <v>1.9</v>
      </c>
      <c r="E148" s="13">
        <v>5.6</v>
      </c>
      <c r="F148" s="13">
        <v>10.4</v>
      </c>
      <c r="G148" s="13">
        <v>56</v>
      </c>
      <c r="H148" s="13">
        <v>0.05</v>
      </c>
      <c r="I148" s="13"/>
      <c r="J148" s="13"/>
      <c r="K148" s="13">
        <v>0.48</v>
      </c>
      <c r="L148" s="13">
        <v>12.3</v>
      </c>
      <c r="M148" s="45">
        <v>56.5</v>
      </c>
      <c r="N148" s="45">
        <v>13.3</v>
      </c>
      <c r="O148" s="13">
        <v>1.7</v>
      </c>
    </row>
    <row r="149" spans="1:16" ht="21" customHeight="1">
      <c r="A149" s="41" t="s">
        <v>38</v>
      </c>
      <c r="B149" s="42" t="s">
        <v>40</v>
      </c>
      <c r="C149" s="41">
        <v>40</v>
      </c>
      <c r="D149" s="13">
        <v>3.16</v>
      </c>
      <c r="E149" s="13">
        <v>0.4</v>
      </c>
      <c r="F149" s="13">
        <v>19.32</v>
      </c>
      <c r="G149" s="13">
        <v>93.52</v>
      </c>
      <c r="H149" s="13">
        <v>0.03</v>
      </c>
      <c r="I149" s="13"/>
      <c r="J149" s="13"/>
      <c r="K149" s="13">
        <v>0.52</v>
      </c>
      <c r="L149" s="13">
        <v>9.1999999999999993</v>
      </c>
      <c r="M149" s="45">
        <v>34.799999999999997</v>
      </c>
      <c r="N149" s="45">
        <v>13.2</v>
      </c>
      <c r="O149" s="13">
        <v>0.44</v>
      </c>
    </row>
    <row r="150" spans="1:16" ht="15.75">
      <c r="A150" s="110"/>
      <c r="B150" s="111" t="s">
        <v>81</v>
      </c>
      <c r="C150" s="110">
        <v>1</v>
      </c>
      <c r="D150" s="112"/>
      <c r="E150" s="112"/>
      <c r="F150" s="112"/>
      <c r="G150" s="112"/>
      <c r="H150" s="112"/>
      <c r="I150" s="112"/>
      <c r="J150" s="113"/>
      <c r="K150" s="113"/>
      <c r="L150" s="112"/>
      <c r="M150" s="112"/>
      <c r="N150" s="112"/>
      <c r="O150" s="112"/>
    </row>
    <row r="151" spans="1:16" ht="25.5" customHeight="1">
      <c r="A151" s="75"/>
      <c r="B151" s="5" t="s">
        <v>30</v>
      </c>
      <c r="C151" s="73">
        <f t="shared" ref="C151:H151" si="2">SUM(C143:C149)</f>
        <v>910</v>
      </c>
      <c r="D151" s="88">
        <f t="shared" si="2"/>
        <v>28.889999999999997</v>
      </c>
      <c r="E151" s="88">
        <f t="shared" si="2"/>
        <v>36.9</v>
      </c>
      <c r="F151" s="88">
        <f t="shared" si="2"/>
        <v>123.12</v>
      </c>
      <c r="G151" s="88">
        <f t="shared" si="2"/>
        <v>931.73</v>
      </c>
      <c r="H151" s="88">
        <f t="shared" si="2"/>
        <v>0.27</v>
      </c>
      <c r="I151" s="88">
        <f>SUM(I143:I148)</f>
        <v>30.939999999999998</v>
      </c>
      <c r="J151" s="88">
        <f>SUM(J143:J150)</f>
        <v>27.5</v>
      </c>
      <c r="K151" s="88">
        <v>6.33</v>
      </c>
      <c r="L151" s="88">
        <v>146.75</v>
      </c>
      <c r="M151" s="88">
        <f>SUM(M143:M150)</f>
        <v>542.4</v>
      </c>
      <c r="N151" s="88">
        <f>SUM(N143:N150)</f>
        <v>258.86</v>
      </c>
      <c r="O151" s="88">
        <v>12.22</v>
      </c>
    </row>
    <row r="152" spans="1:16" ht="28.5" customHeight="1">
      <c r="A152" s="72"/>
      <c r="B152" s="114" t="s">
        <v>101</v>
      </c>
      <c r="C152" s="73">
        <v>1490</v>
      </c>
      <c r="D152" s="115">
        <v>52.49</v>
      </c>
      <c r="E152" s="115">
        <v>67.37</v>
      </c>
      <c r="F152" s="115">
        <v>184.59</v>
      </c>
      <c r="G152" s="115">
        <v>1534.93</v>
      </c>
      <c r="H152" s="115">
        <v>0.47</v>
      </c>
      <c r="I152" s="115">
        <v>42.14</v>
      </c>
      <c r="J152" s="115">
        <v>49.46</v>
      </c>
      <c r="K152" s="115">
        <v>8.33</v>
      </c>
      <c r="L152" s="115">
        <v>315.85000000000002</v>
      </c>
      <c r="M152" s="115">
        <v>843.7</v>
      </c>
      <c r="N152" s="115">
        <v>332.56</v>
      </c>
      <c r="O152" s="115">
        <v>19.72</v>
      </c>
      <c r="P152" t="s">
        <v>113</v>
      </c>
    </row>
    <row r="153" spans="1:16" ht="15.75">
      <c r="A153" s="116"/>
      <c r="B153" s="116"/>
      <c r="C153" s="89"/>
    </row>
    <row r="154" spans="1:16" ht="17.100000000000001" customHeight="1">
      <c r="A154" s="76" t="s">
        <v>43</v>
      </c>
      <c r="B154" s="76" t="s">
        <v>114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0"/>
    </row>
    <row r="155" spans="1:16" ht="17.100000000000001" customHeight="1">
      <c r="A155" s="171" t="s">
        <v>2</v>
      </c>
      <c r="B155" s="170" t="s">
        <v>115</v>
      </c>
      <c r="C155" s="161"/>
      <c r="D155" s="161"/>
      <c r="E155" s="2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</row>
    <row r="156" spans="1:16" ht="17.100000000000001" customHeight="1">
      <c r="A156" s="171"/>
      <c r="B156" s="170"/>
      <c r="C156" s="161"/>
      <c r="D156" s="161"/>
      <c r="E156" s="2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</row>
    <row r="157" spans="1:16" ht="17.100000000000001" customHeight="1">
      <c r="A157" s="168" t="s">
        <v>4</v>
      </c>
      <c r="B157" s="168" t="s">
        <v>5</v>
      </c>
      <c r="C157" s="167" t="s">
        <v>6</v>
      </c>
      <c r="D157" s="162" t="s">
        <v>7</v>
      </c>
      <c r="E157" s="163"/>
      <c r="F157" s="164"/>
      <c r="G157" s="159" t="s">
        <v>8</v>
      </c>
      <c r="H157" s="162" t="s">
        <v>9</v>
      </c>
      <c r="I157" s="163"/>
      <c r="J157" s="163"/>
      <c r="K157" s="164"/>
      <c r="L157" s="162" t="s">
        <v>10</v>
      </c>
      <c r="M157" s="163"/>
      <c r="N157" s="163"/>
      <c r="O157" s="164"/>
    </row>
    <row r="158" spans="1:16" ht="17.100000000000001" customHeight="1">
      <c r="A158" s="169"/>
      <c r="B158" s="169"/>
      <c r="C158" s="166"/>
      <c r="D158" s="56" t="s">
        <v>11</v>
      </c>
      <c r="E158" s="56" t="s">
        <v>12</v>
      </c>
      <c r="F158" s="56" t="s">
        <v>13</v>
      </c>
      <c r="G158" s="160"/>
      <c r="H158" s="56" t="s">
        <v>14</v>
      </c>
      <c r="I158" s="56" t="s">
        <v>15</v>
      </c>
      <c r="J158" s="56" t="s">
        <v>16</v>
      </c>
      <c r="K158" s="56" t="s">
        <v>17</v>
      </c>
      <c r="L158" s="56" t="s">
        <v>18</v>
      </c>
      <c r="M158" s="56" t="s">
        <v>19</v>
      </c>
      <c r="N158" s="56" t="s">
        <v>20</v>
      </c>
      <c r="O158" s="56" t="s">
        <v>21</v>
      </c>
    </row>
    <row r="159" spans="1:16" ht="17.100000000000001" customHeight="1">
      <c r="A159" s="53"/>
      <c r="B159" s="54" t="s">
        <v>22</v>
      </c>
      <c r="C159" s="57"/>
      <c r="D159" s="58"/>
      <c r="E159" s="58"/>
      <c r="F159" s="58"/>
      <c r="G159" s="59"/>
      <c r="H159" s="58"/>
      <c r="I159" s="58"/>
      <c r="J159" s="58"/>
      <c r="K159" s="58"/>
      <c r="L159" s="58"/>
      <c r="M159" s="58"/>
      <c r="N159" s="58"/>
      <c r="O159" s="60"/>
    </row>
    <row r="160" spans="1:16" ht="26.25" customHeight="1">
      <c r="A160" s="10">
        <v>175</v>
      </c>
      <c r="B160" s="11" t="s">
        <v>116</v>
      </c>
      <c r="C160" s="12">
        <v>200</v>
      </c>
      <c r="D160" s="13">
        <v>6.08</v>
      </c>
      <c r="E160" s="13">
        <v>9.8000000000000007</v>
      </c>
      <c r="F160" s="13">
        <v>31.32</v>
      </c>
      <c r="G160" s="13">
        <v>237.5</v>
      </c>
      <c r="H160" s="13">
        <v>0.08</v>
      </c>
      <c r="I160" s="13">
        <v>0.64</v>
      </c>
      <c r="J160" s="13">
        <v>16.72</v>
      </c>
      <c r="K160" s="13"/>
      <c r="L160" s="13">
        <v>13.68</v>
      </c>
      <c r="M160" s="13">
        <v>144.47999999999999</v>
      </c>
      <c r="N160" s="13">
        <v>30.88</v>
      </c>
      <c r="O160" s="13">
        <v>0.6</v>
      </c>
    </row>
    <row r="161" spans="1:16" ht="17.100000000000001" customHeight="1">
      <c r="A161" s="41" t="s">
        <v>38</v>
      </c>
      <c r="B161" s="42" t="s">
        <v>40</v>
      </c>
      <c r="C161" s="41">
        <v>40</v>
      </c>
      <c r="D161" s="13">
        <v>3.16</v>
      </c>
      <c r="E161" s="13">
        <v>0.4</v>
      </c>
      <c r="F161" s="13">
        <v>19.32</v>
      </c>
      <c r="G161" s="13">
        <v>93.52</v>
      </c>
      <c r="H161" s="13">
        <v>0.03</v>
      </c>
      <c r="I161" s="13"/>
      <c r="J161" s="13"/>
      <c r="K161" s="13">
        <v>0.52</v>
      </c>
      <c r="L161" s="13">
        <v>9.1999999999999993</v>
      </c>
      <c r="M161" s="45">
        <v>34.799999999999997</v>
      </c>
      <c r="N161" s="45">
        <v>13.2</v>
      </c>
      <c r="O161" s="13">
        <v>0.44</v>
      </c>
    </row>
    <row r="162" spans="1:16" ht="17.100000000000001" customHeight="1">
      <c r="A162" s="10">
        <v>15</v>
      </c>
      <c r="B162" s="117" t="s">
        <v>117</v>
      </c>
      <c r="C162" s="79">
        <v>20</v>
      </c>
      <c r="D162" s="80">
        <v>4.6399999999999997</v>
      </c>
      <c r="E162" s="13">
        <v>5.9</v>
      </c>
      <c r="F162" s="13"/>
      <c r="G162" s="13">
        <v>72</v>
      </c>
      <c r="H162" s="13">
        <v>0.01</v>
      </c>
      <c r="I162" s="13">
        <v>0.15</v>
      </c>
      <c r="J162" s="13">
        <v>52</v>
      </c>
      <c r="K162" s="13">
        <v>0.1</v>
      </c>
      <c r="L162" s="13">
        <v>176</v>
      </c>
      <c r="M162" s="13">
        <v>100</v>
      </c>
      <c r="N162" s="13">
        <v>7</v>
      </c>
      <c r="O162" s="13">
        <v>0.2</v>
      </c>
    </row>
    <row r="163" spans="1:16" ht="17.100000000000001" customHeight="1">
      <c r="A163" s="10">
        <v>10</v>
      </c>
      <c r="B163" s="11" t="s">
        <v>118</v>
      </c>
      <c r="C163" s="12">
        <v>10</v>
      </c>
      <c r="D163" s="13">
        <v>0.08</v>
      </c>
      <c r="E163" s="13">
        <v>7.25</v>
      </c>
      <c r="F163" s="13">
        <v>0.13</v>
      </c>
      <c r="G163" s="13">
        <v>66</v>
      </c>
      <c r="H163" s="13"/>
      <c r="I163" s="13"/>
      <c r="J163" s="13">
        <v>40</v>
      </c>
      <c r="K163" s="13"/>
      <c r="L163" s="13">
        <v>24</v>
      </c>
      <c r="M163" s="13">
        <v>3</v>
      </c>
      <c r="N163" s="13"/>
      <c r="O163" s="13">
        <v>0.02</v>
      </c>
    </row>
    <row r="164" spans="1:16" ht="17.100000000000001" customHeight="1">
      <c r="A164" s="10"/>
      <c r="B164" s="11" t="s">
        <v>119</v>
      </c>
      <c r="C164" s="79">
        <v>120</v>
      </c>
      <c r="D164" s="80">
        <v>3.22</v>
      </c>
      <c r="E164" s="13">
        <v>2.87</v>
      </c>
      <c r="F164" s="13">
        <v>14.95</v>
      </c>
      <c r="G164" s="13">
        <v>98.9</v>
      </c>
      <c r="H164" s="13">
        <v>0.03</v>
      </c>
      <c r="I164" s="13">
        <v>1.84</v>
      </c>
      <c r="J164" s="13">
        <v>26.45</v>
      </c>
      <c r="K164" s="13"/>
      <c r="L164" s="13">
        <v>125.35</v>
      </c>
      <c r="M164" s="13">
        <v>97.72</v>
      </c>
      <c r="N164" s="13">
        <v>16.260000000000002</v>
      </c>
      <c r="O164" s="13">
        <v>0.12</v>
      </c>
    </row>
    <row r="165" spans="1:16" ht="17.100000000000001" customHeight="1">
      <c r="A165" s="63">
        <v>376</v>
      </c>
      <c r="B165" s="11" t="s">
        <v>92</v>
      </c>
      <c r="C165" s="12">
        <v>200</v>
      </c>
      <c r="D165" s="13">
        <v>0.1</v>
      </c>
      <c r="E165" s="13">
        <v>0.02</v>
      </c>
      <c r="F165" s="13">
        <v>7</v>
      </c>
      <c r="G165" s="13">
        <v>28.6</v>
      </c>
      <c r="H165" s="14" t="s">
        <v>93</v>
      </c>
      <c r="I165" s="14">
        <v>21.6</v>
      </c>
      <c r="J165" s="14" t="s">
        <v>93</v>
      </c>
      <c r="K165" s="14"/>
      <c r="L165" s="14">
        <v>27.54</v>
      </c>
      <c r="M165" s="14">
        <v>17.2</v>
      </c>
      <c r="N165" s="14">
        <v>14.1</v>
      </c>
      <c r="O165" s="14">
        <v>3.42</v>
      </c>
    </row>
    <row r="166" spans="1:16" ht="17.100000000000001" customHeight="1">
      <c r="A166" s="63"/>
      <c r="B166" s="41" t="s">
        <v>120</v>
      </c>
      <c r="C166" s="44">
        <v>1</v>
      </c>
      <c r="D166" s="41"/>
      <c r="E166" s="94"/>
      <c r="F166" s="94"/>
      <c r="G166" s="94"/>
      <c r="H166" s="94"/>
      <c r="I166" s="94"/>
      <c r="J166" s="94"/>
      <c r="K166" s="17"/>
      <c r="L166" s="17"/>
      <c r="M166" s="94"/>
      <c r="N166" s="94"/>
      <c r="O166" s="118"/>
      <c r="P166" s="119"/>
    </row>
    <row r="167" spans="1:16" ht="17.100000000000001" customHeight="1">
      <c r="A167" s="191" t="s">
        <v>30</v>
      </c>
      <c r="B167" s="197"/>
      <c r="C167" s="191">
        <v>590</v>
      </c>
      <c r="D167" s="191">
        <v>17.28</v>
      </c>
      <c r="E167" s="191">
        <v>26.24</v>
      </c>
      <c r="F167" s="191">
        <f>SUM(F160:F165)</f>
        <v>72.72</v>
      </c>
      <c r="G167" s="191">
        <f>SUM(G160:G165)</f>
        <v>596.52</v>
      </c>
      <c r="H167" s="191">
        <f>SUM(H160:H165)</f>
        <v>0.15</v>
      </c>
      <c r="I167" s="191">
        <v>24.23</v>
      </c>
      <c r="J167" s="191">
        <v>135.16999999999999</v>
      </c>
      <c r="K167" s="191">
        <v>0.62</v>
      </c>
      <c r="L167" s="191">
        <f>SUM(L160:L165)</f>
        <v>375.77000000000004</v>
      </c>
      <c r="M167" s="191">
        <f>SUM(M160:M165)</f>
        <v>397.2</v>
      </c>
      <c r="N167" s="191">
        <f>SUM(N160:N165)</f>
        <v>81.44</v>
      </c>
      <c r="O167" s="191">
        <f>SUM(O160:O166)</f>
        <v>4.8</v>
      </c>
      <c r="P167" s="67"/>
    </row>
    <row r="168" spans="1:16" ht="17.100000000000001" customHeight="1">
      <c r="A168" s="198"/>
      <c r="B168" s="199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</row>
    <row r="169" spans="1:16" ht="17.100000000000001" customHeight="1">
      <c r="A169" s="5"/>
      <c r="B169" s="5" t="s">
        <v>53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6" ht="29.1" customHeight="1">
      <c r="A170" s="68"/>
      <c r="B170" s="39" t="s">
        <v>121</v>
      </c>
      <c r="C170" s="41">
        <v>100</v>
      </c>
      <c r="D170" s="38">
        <v>1</v>
      </c>
      <c r="E170" s="38">
        <v>0.16</v>
      </c>
      <c r="F170" s="38">
        <v>2.9</v>
      </c>
      <c r="G170" s="38">
        <v>16.7</v>
      </c>
      <c r="H170" s="38">
        <v>0.05</v>
      </c>
      <c r="I170" s="38">
        <v>14.6</v>
      </c>
      <c r="J170" s="13">
        <v>66.5</v>
      </c>
      <c r="K170" s="38"/>
      <c r="L170" s="38">
        <v>17.2</v>
      </c>
      <c r="M170" s="40">
        <v>31.4</v>
      </c>
      <c r="N170" s="40">
        <v>18.399999999999999</v>
      </c>
      <c r="O170" s="38">
        <v>0.75</v>
      </c>
    </row>
    <row r="171" spans="1:16" ht="17.100000000000001" customHeight="1">
      <c r="A171" s="68" t="s">
        <v>122</v>
      </c>
      <c r="B171" s="39" t="s">
        <v>123</v>
      </c>
      <c r="C171" s="41">
        <v>250</v>
      </c>
      <c r="D171" s="38">
        <v>10.95</v>
      </c>
      <c r="E171" s="38">
        <v>2.8</v>
      </c>
      <c r="F171" s="38">
        <v>21.8</v>
      </c>
      <c r="G171" s="38">
        <v>155</v>
      </c>
      <c r="H171" s="38">
        <v>0.15</v>
      </c>
      <c r="I171" s="38">
        <v>19.350000000000001</v>
      </c>
      <c r="J171" s="13">
        <v>8</v>
      </c>
      <c r="K171" s="13"/>
      <c r="L171" s="38">
        <v>56.1</v>
      </c>
      <c r="M171" s="40">
        <v>170.2</v>
      </c>
      <c r="N171" s="40">
        <v>170.15</v>
      </c>
      <c r="O171" s="38">
        <v>1.35</v>
      </c>
    </row>
    <row r="172" spans="1:16" ht="17.100000000000001" customHeight="1">
      <c r="A172" s="68">
        <v>251</v>
      </c>
      <c r="B172" s="39" t="s">
        <v>124</v>
      </c>
      <c r="C172" s="41">
        <v>100</v>
      </c>
      <c r="D172" s="26">
        <v>10</v>
      </c>
      <c r="E172" s="26">
        <v>32.200000000000003</v>
      </c>
      <c r="F172" s="26">
        <v>3.7</v>
      </c>
      <c r="G172" s="26">
        <v>345</v>
      </c>
      <c r="H172" s="26">
        <v>0.87</v>
      </c>
      <c r="I172" s="27">
        <v>2.2000000000000002</v>
      </c>
      <c r="J172" s="27"/>
      <c r="K172" s="26">
        <v>3.48</v>
      </c>
      <c r="L172" s="26">
        <v>8</v>
      </c>
      <c r="M172" s="28">
        <v>165</v>
      </c>
      <c r="N172" s="28">
        <v>24</v>
      </c>
      <c r="O172" s="26">
        <v>1.1000000000000001</v>
      </c>
    </row>
    <row r="173" spans="1:16" ht="17.100000000000001" customHeight="1">
      <c r="A173" s="68">
        <v>312</v>
      </c>
      <c r="B173" s="39" t="s">
        <v>125</v>
      </c>
      <c r="C173" s="13">
        <v>180</v>
      </c>
      <c r="D173" s="26">
        <v>3.7</v>
      </c>
      <c r="E173" s="26">
        <v>5.8</v>
      </c>
      <c r="F173" s="26">
        <v>24.5</v>
      </c>
      <c r="G173" s="26">
        <v>164.7</v>
      </c>
      <c r="H173" s="26">
        <v>0.17</v>
      </c>
      <c r="I173" s="27">
        <v>21.8</v>
      </c>
      <c r="J173" s="27"/>
      <c r="K173" s="26">
        <v>0.2</v>
      </c>
      <c r="L173" s="26">
        <v>44.4</v>
      </c>
      <c r="M173" s="28">
        <v>103.9</v>
      </c>
      <c r="N173" s="28">
        <v>33.299999999999997</v>
      </c>
      <c r="O173" s="26">
        <v>1.2</v>
      </c>
    </row>
    <row r="174" spans="1:16" ht="17.100000000000001" customHeight="1">
      <c r="A174" s="93">
        <v>349</v>
      </c>
      <c r="B174" s="42" t="s">
        <v>37</v>
      </c>
      <c r="C174" s="43">
        <v>180</v>
      </c>
      <c r="D174" s="27">
        <v>1.04</v>
      </c>
      <c r="E174" s="27">
        <v>0.3</v>
      </c>
      <c r="F174" s="27">
        <v>42.5</v>
      </c>
      <c r="G174" s="27">
        <v>132.12</v>
      </c>
      <c r="H174" s="27">
        <v>0.02</v>
      </c>
      <c r="I174" s="27">
        <v>0.7</v>
      </c>
      <c r="J174" s="27"/>
      <c r="K174" s="27">
        <v>0.18</v>
      </c>
      <c r="L174" s="27">
        <v>5.3</v>
      </c>
      <c r="M174" s="37">
        <v>41.4</v>
      </c>
      <c r="N174" s="37">
        <v>29.7</v>
      </c>
      <c r="O174" s="27">
        <v>0.8</v>
      </c>
    </row>
    <row r="175" spans="1:16" ht="17.100000000000001" customHeight="1">
      <c r="A175" s="41" t="s">
        <v>38</v>
      </c>
      <c r="B175" s="42" t="s">
        <v>40</v>
      </c>
      <c r="C175" s="41">
        <v>30</v>
      </c>
      <c r="D175" s="13">
        <v>2.37</v>
      </c>
      <c r="E175" s="13">
        <v>0.3</v>
      </c>
      <c r="F175" s="13">
        <v>14.49</v>
      </c>
      <c r="G175" s="13">
        <v>70.14</v>
      </c>
      <c r="H175" s="13">
        <v>0.02</v>
      </c>
      <c r="I175" s="13"/>
      <c r="J175" s="13"/>
      <c r="K175" s="13">
        <v>0.39</v>
      </c>
      <c r="L175" s="13">
        <v>6.9</v>
      </c>
      <c r="M175" s="45">
        <v>26.1</v>
      </c>
      <c r="N175" s="45">
        <v>9.9</v>
      </c>
      <c r="O175" s="13">
        <v>0.33</v>
      </c>
    </row>
    <row r="176" spans="1:16" ht="17.100000000000001" customHeight="1">
      <c r="A176" s="41" t="s">
        <v>38</v>
      </c>
      <c r="B176" s="44" t="s">
        <v>39</v>
      </c>
      <c r="C176" s="41">
        <v>30</v>
      </c>
      <c r="D176" s="13">
        <v>1.4</v>
      </c>
      <c r="E176" s="13">
        <v>0.47</v>
      </c>
      <c r="F176" s="13">
        <v>7.8</v>
      </c>
      <c r="G176" s="13">
        <v>42</v>
      </c>
      <c r="H176" s="13">
        <v>0.04</v>
      </c>
      <c r="I176" s="13"/>
      <c r="J176" s="13"/>
      <c r="K176" s="13">
        <v>0.36</v>
      </c>
      <c r="L176" s="13">
        <v>9.1999999999999993</v>
      </c>
      <c r="M176" s="45">
        <v>42.4</v>
      </c>
      <c r="N176" s="45">
        <v>10</v>
      </c>
      <c r="O176" s="13">
        <v>1.24</v>
      </c>
    </row>
    <row r="177" spans="1:16" ht="17.100000000000001" customHeight="1">
      <c r="A177" s="41"/>
      <c r="B177" s="44" t="s">
        <v>81</v>
      </c>
      <c r="C177" s="41">
        <v>1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64"/>
      <c r="N177" s="64"/>
      <c r="O177" s="10"/>
    </row>
    <row r="178" spans="1:16" ht="25.15" customHeight="1">
      <c r="A178" s="50"/>
      <c r="B178" s="75" t="s">
        <v>126</v>
      </c>
      <c r="C178" s="50">
        <v>870</v>
      </c>
      <c r="D178" s="73">
        <v>30.46</v>
      </c>
      <c r="E178" s="73">
        <v>42.03</v>
      </c>
      <c r="F178" s="73">
        <f>SUM(F170:F176)</f>
        <v>117.69</v>
      </c>
      <c r="G178" s="73">
        <f>SUM(G170:G176)</f>
        <v>925.66000000000008</v>
      </c>
      <c r="H178" s="73">
        <f>SUM(H170:H176)</f>
        <v>1.32</v>
      </c>
      <c r="I178" s="73">
        <f>SUM(I170:I176)</f>
        <v>58.650000000000006</v>
      </c>
      <c r="J178" s="73">
        <v>74.5</v>
      </c>
      <c r="K178" s="73">
        <v>4.6100000000000003</v>
      </c>
      <c r="L178" s="73">
        <f>SUM(L170:L176)</f>
        <v>147.1</v>
      </c>
      <c r="M178" s="120">
        <f>SUM(M170:M176)</f>
        <v>580.4</v>
      </c>
      <c r="N178" s="120">
        <f>SUM(N170:N176)</f>
        <v>295.45</v>
      </c>
      <c r="O178" s="73">
        <f>SUM(O170:O176)</f>
        <v>6.7700000000000005</v>
      </c>
    </row>
    <row r="179" spans="1:16" ht="24" customHeight="1">
      <c r="A179" s="50"/>
      <c r="B179" s="75" t="s">
        <v>62</v>
      </c>
      <c r="C179" s="50">
        <v>1460</v>
      </c>
      <c r="D179" s="73">
        <v>47.74</v>
      </c>
      <c r="E179" s="73">
        <v>68.27</v>
      </c>
      <c r="F179" s="73">
        <v>190.41</v>
      </c>
      <c r="G179" s="73">
        <v>1522.18</v>
      </c>
      <c r="H179" s="73">
        <v>1.47</v>
      </c>
      <c r="I179" s="73">
        <v>82.88</v>
      </c>
      <c r="J179" s="73">
        <v>209.67</v>
      </c>
      <c r="K179" s="73">
        <v>5.23</v>
      </c>
      <c r="L179" s="73">
        <v>522.87</v>
      </c>
      <c r="M179" s="120">
        <v>977.6</v>
      </c>
      <c r="N179" s="120">
        <v>376.89</v>
      </c>
      <c r="O179" s="73">
        <v>11.57</v>
      </c>
    </row>
    <row r="180" spans="1:16" ht="17.100000000000001" hidden="1" customHeight="1">
      <c r="A180" s="121"/>
      <c r="B180" s="122" t="s">
        <v>62</v>
      </c>
      <c r="C180" s="123">
        <v>1410</v>
      </c>
      <c r="D180" s="123">
        <v>56.6</v>
      </c>
      <c r="E180" s="123">
        <v>112.35</v>
      </c>
      <c r="F180" s="123">
        <v>158.66</v>
      </c>
      <c r="G180" s="123">
        <v>1863.34</v>
      </c>
      <c r="H180" s="123">
        <v>5.36</v>
      </c>
      <c r="I180" s="123">
        <v>32.36</v>
      </c>
      <c r="J180" s="123">
        <v>406.25</v>
      </c>
      <c r="K180" s="123">
        <v>13.03</v>
      </c>
      <c r="L180" s="123">
        <v>533.96</v>
      </c>
      <c r="M180" s="123">
        <v>1318.2</v>
      </c>
      <c r="N180" s="123">
        <v>341.5</v>
      </c>
      <c r="O180" s="123">
        <v>25.21</v>
      </c>
    </row>
    <row r="181" spans="1:16" hidden="1"/>
    <row r="182" spans="1:16" hidden="1"/>
    <row r="183" spans="1:16" ht="18.2" customHeight="1"/>
    <row r="184" spans="1:16" ht="16.350000000000001" customHeight="1">
      <c r="A184" s="76" t="s">
        <v>43</v>
      </c>
      <c r="B184" s="76" t="s">
        <v>127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0"/>
    </row>
    <row r="185" spans="1:16" ht="9.9499999999999993" customHeight="1">
      <c r="A185" s="171" t="s">
        <v>2</v>
      </c>
      <c r="B185" s="170" t="s">
        <v>115</v>
      </c>
      <c r="C185" s="161"/>
      <c r="D185" s="161"/>
      <c r="E185" s="2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</row>
    <row r="186" spans="1:16" ht="9.9499999999999993" customHeight="1">
      <c r="A186" s="171"/>
      <c r="B186" s="170"/>
      <c r="C186" s="161"/>
      <c r="D186" s="161"/>
      <c r="E186" s="2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</row>
    <row r="187" spans="1:16" ht="24" customHeight="1">
      <c r="A187" s="165" t="s">
        <v>4</v>
      </c>
      <c r="B187" s="165" t="s">
        <v>5</v>
      </c>
      <c r="C187" s="167" t="s">
        <v>6</v>
      </c>
      <c r="D187" s="162" t="s">
        <v>7</v>
      </c>
      <c r="E187" s="163"/>
      <c r="F187" s="164"/>
      <c r="G187" s="159" t="s">
        <v>8</v>
      </c>
      <c r="H187" s="162" t="s">
        <v>9</v>
      </c>
      <c r="I187" s="163"/>
      <c r="J187" s="163"/>
      <c r="K187" s="164"/>
      <c r="L187" s="162" t="s">
        <v>10</v>
      </c>
      <c r="M187" s="163"/>
      <c r="N187" s="163"/>
      <c r="O187" s="164"/>
    </row>
    <row r="188" spans="1:16" ht="9.9499999999999993" customHeight="1">
      <c r="A188" s="166"/>
      <c r="B188" s="166"/>
      <c r="C188" s="166"/>
      <c r="D188" s="56" t="s">
        <v>11</v>
      </c>
      <c r="E188" s="56" t="s">
        <v>12</v>
      </c>
      <c r="F188" s="56" t="s">
        <v>13</v>
      </c>
      <c r="G188" s="160"/>
      <c r="H188" s="56" t="s">
        <v>14</v>
      </c>
      <c r="I188" s="56" t="s">
        <v>15</v>
      </c>
      <c r="J188" s="56" t="s">
        <v>16</v>
      </c>
      <c r="K188" s="56" t="s">
        <v>17</v>
      </c>
      <c r="L188" s="56" t="s">
        <v>18</v>
      </c>
      <c r="M188" s="56" t="s">
        <v>19</v>
      </c>
      <c r="N188" s="56" t="s">
        <v>20</v>
      </c>
      <c r="O188" s="56" t="s">
        <v>21</v>
      </c>
    </row>
    <row r="189" spans="1:16" ht="21.75" customHeight="1">
      <c r="A189" s="53"/>
      <c r="B189" s="54" t="s">
        <v>22</v>
      </c>
      <c r="C189" s="57"/>
      <c r="D189" s="58"/>
      <c r="E189" s="58"/>
      <c r="F189" s="58"/>
      <c r="G189" s="59"/>
      <c r="H189" s="58"/>
      <c r="I189" s="58"/>
      <c r="J189" s="58"/>
      <c r="K189" s="58"/>
      <c r="L189" s="58"/>
      <c r="M189" s="58"/>
      <c r="N189" s="58"/>
      <c r="O189" s="60"/>
    </row>
    <row r="190" spans="1:16" ht="0.75" hidden="1" customHeight="1">
      <c r="A190" s="124"/>
      <c r="B190" s="62" t="s">
        <v>128</v>
      </c>
      <c r="C190" s="63">
        <v>50</v>
      </c>
      <c r="D190" s="14">
        <v>0.35</v>
      </c>
      <c r="E190" s="14">
        <v>0.04</v>
      </c>
      <c r="F190" s="14">
        <v>0.75</v>
      </c>
      <c r="G190" s="14">
        <v>6</v>
      </c>
      <c r="H190" s="14">
        <v>0.01</v>
      </c>
      <c r="I190" s="14">
        <v>1.5</v>
      </c>
      <c r="J190" s="14"/>
      <c r="K190" s="14">
        <v>2.5000000000000001E-2</v>
      </c>
      <c r="L190" s="14">
        <v>8.25</v>
      </c>
      <c r="M190" s="14">
        <v>540.6</v>
      </c>
      <c r="N190" s="14">
        <v>7</v>
      </c>
      <c r="O190" s="14">
        <v>0.15</v>
      </c>
    </row>
    <row r="191" spans="1:16" ht="72" hidden="1" customHeight="1">
      <c r="A191" s="61">
        <v>212</v>
      </c>
      <c r="B191" s="62" t="s">
        <v>45</v>
      </c>
      <c r="C191" s="63">
        <v>200</v>
      </c>
      <c r="D191" s="14">
        <v>13.9</v>
      </c>
      <c r="E191" s="14">
        <v>28.6</v>
      </c>
      <c r="F191" s="14">
        <v>2.7</v>
      </c>
      <c r="G191" s="14">
        <v>319.2</v>
      </c>
      <c r="H191" s="14">
        <v>0.1</v>
      </c>
      <c r="I191" s="14">
        <v>0.26</v>
      </c>
      <c r="J191" s="14">
        <v>324</v>
      </c>
      <c r="K191" s="14"/>
      <c r="L191" s="14">
        <v>289.60000000000002</v>
      </c>
      <c r="M191" s="14">
        <v>215.8</v>
      </c>
      <c r="N191" s="14">
        <v>16.100000000000001</v>
      </c>
      <c r="O191" s="14">
        <v>2.6</v>
      </c>
    </row>
    <row r="192" spans="1:16" ht="96" hidden="1" customHeight="1">
      <c r="A192" s="61">
        <v>376</v>
      </c>
      <c r="B192" s="11" t="s">
        <v>46</v>
      </c>
      <c r="C192" s="12">
        <v>200</v>
      </c>
      <c r="D192" s="61">
        <v>0.1</v>
      </c>
      <c r="E192" s="61">
        <v>0.02</v>
      </c>
      <c r="F192" s="61">
        <v>7</v>
      </c>
      <c r="G192" s="61">
        <v>28.4</v>
      </c>
      <c r="H192" s="61"/>
      <c r="I192" s="61">
        <v>1.6</v>
      </c>
      <c r="J192" s="61"/>
      <c r="K192" s="61">
        <v>0.01</v>
      </c>
      <c r="L192" s="61">
        <v>15.3</v>
      </c>
      <c r="M192" s="61">
        <v>0.44</v>
      </c>
      <c r="N192" s="61">
        <v>2.4</v>
      </c>
      <c r="O192" s="61">
        <v>0.4</v>
      </c>
    </row>
    <row r="193" spans="1:16" ht="9" hidden="1" customHeight="1">
      <c r="A193" s="10" t="s">
        <v>27</v>
      </c>
      <c r="B193" s="11" t="s">
        <v>47</v>
      </c>
      <c r="C193" s="12">
        <v>50</v>
      </c>
      <c r="D193" s="10">
        <v>2.2999999999999998</v>
      </c>
      <c r="E193" s="10">
        <v>0.78</v>
      </c>
      <c r="F193" s="10">
        <v>13</v>
      </c>
      <c r="G193" s="10">
        <v>70</v>
      </c>
      <c r="H193" s="10">
        <v>0.06</v>
      </c>
      <c r="I193" s="10"/>
      <c r="J193" s="10"/>
      <c r="K193" s="10">
        <v>0.6</v>
      </c>
      <c r="L193" s="10">
        <v>15.3</v>
      </c>
      <c r="M193" s="10">
        <v>70.7</v>
      </c>
      <c r="N193" s="10">
        <v>16.7</v>
      </c>
      <c r="O193" s="10">
        <v>2.06</v>
      </c>
    </row>
    <row r="194" spans="1:16" ht="15.75" hidden="1">
      <c r="A194" s="10" t="s">
        <v>27</v>
      </c>
      <c r="B194" s="11" t="s">
        <v>49</v>
      </c>
      <c r="C194" s="12">
        <v>50</v>
      </c>
      <c r="D194" s="10">
        <v>1.4</v>
      </c>
      <c r="E194" s="10">
        <v>12.3</v>
      </c>
      <c r="F194" s="10">
        <v>25.5</v>
      </c>
      <c r="G194" s="10">
        <v>218</v>
      </c>
      <c r="H194" s="10">
        <v>0.06</v>
      </c>
      <c r="I194" s="10" t="s">
        <v>50</v>
      </c>
      <c r="J194" s="10">
        <v>48</v>
      </c>
      <c r="K194" s="10">
        <v>0.87</v>
      </c>
      <c r="L194" s="10">
        <v>83.3</v>
      </c>
      <c r="M194" s="10">
        <v>58</v>
      </c>
      <c r="N194" s="10">
        <v>10</v>
      </c>
      <c r="O194" s="10">
        <v>0.6</v>
      </c>
    </row>
    <row r="195" spans="1:16" ht="23.25" customHeight="1">
      <c r="A195" s="10">
        <v>222</v>
      </c>
      <c r="B195" s="83" t="s">
        <v>129</v>
      </c>
      <c r="C195" s="13">
        <v>150</v>
      </c>
      <c r="D195" s="13">
        <v>30.7</v>
      </c>
      <c r="E195" s="10">
        <v>14.3</v>
      </c>
      <c r="F195" s="10">
        <v>16.600000000000001</v>
      </c>
      <c r="G195" s="10">
        <v>319.3</v>
      </c>
      <c r="H195" s="10">
        <v>0.05</v>
      </c>
      <c r="I195" s="10">
        <v>0.3</v>
      </c>
      <c r="J195" s="10">
        <v>86</v>
      </c>
      <c r="K195" s="10"/>
      <c r="L195" s="10">
        <v>220.4</v>
      </c>
      <c r="M195" s="10">
        <v>313.10000000000002</v>
      </c>
      <c r="N195" s="10">
        <v>31.2</v>
      </c>
      <c r="O195" s="10" t="s">
        <v>130</v>
      </c>
    </row>
    <row r="196" spans="1:16" ht="23.25" customHeight="1">
      <c r="A196" s="10"/>
      <c r="B196" s="83" t="s">
        <v>131</v>
      </c>
      <c r="C196" s="13">
        <v>30</v>
      </c>
      <c r="D196" s="10">
        <v>2.04</v>
      </c>
      <c r="E196" s="10">
        <v>2.25</v>
      </c>
      <c r="F196" s="10">
        <v>15.15</v>
      </c>
      <c r="G196" s="10">
        <v>88.92</v>
      </c>
      <c r="H196" s="10">
        <v>0.01</v>
      </c>
      <c r="I196" s="10">
        <v>0.12</v>
      </c>
      <c r="J196" s="10">
        <v>8.4600000000000009</v>
      </c>
      <c r="K196" s="10"/>
      <c r="L196" s="10">
        <v>81</v>
      </c>
      <c r="M196" s="125">
        <v>57.2</v>
      </c>
      <c r="N196" s="10">
        <v>8.9</v>
      </c>
      <c r="O196" s="10">
        <v>0.5</v>
      </c>
    </row>
    <row r="197" spans="1:16" ht="23.25" customHeight="1">
      <c r="A197" s="10" t="s">
        <v>27</v>
      </c>
      <c r="B197" s="83" t="s">
        <v>132</v>
      </c>
      <c r="C197" s="13">
        <v>200</v>
      </c>
      <c r="D197" s="61">
        <v>3</v>
      </c>
      <c r="E197" s="61">
        <v>1</v>
      </c>
      <c r="F197" s="61">
        <v>42</v>
      </c>
      <c r="G197" s="61">
        <v>192</v>
      </c>
      <c r="H197" s="61">
        <v>0.08</v>
      </c>
      <c r="I197" s="61">
        <v>20</v>
      </c>
      <c r="J197" s="61" t="s">
        <v>133</v>
      </c>
      <c r="K197" s="61" t="s">
        <v>96</v>
      </c>
      <c r="L197" s="61">
        <v>16</v>
      </c>
      <c r="M197" s="61">
        <v>56</v>
      </c>
      <c r="N197" s="61">
        <v>64</v>
      </c>
      <c r="O197" s="10">
        <v>1.2</v>
      </c>
    </row>
    <row r="198" spans="1:16" ht="23.25" customHeight="1">
      <c r="A198" s="12">
        <v>382</v>
      </c>
      <c r="B198" s="83" t="s">
        <v>134</v>
      </c>
      <c r="C198" s="13">
        <v>180</v>
      </c>
      <c r="D198" s="10">
        <v>5.9</v>
      </c>
      <c r="E198" s="10">
        <v>1.2</v>
      </c>
      <c r="F198" s="10">
        <v>17.100000000000001</v>
      </c>
      <c r="G198" s="10">
        <v>85.3</v>
      </c>
      <c r="H198" s="10">
        <v>0.05</v>
      </c>
      <c r="I198" s="10">
        <v>1.2</v>
      </c>
      <c r="J198" s="10">
        <v>21.96</v>
      </c>
      <c r="K198" s="10"/>
      <c r="L198" s="10">
        <v>119.9</v>
      </c>
      <c r="M198" s="10">
        <v>112.1</v>
      </c>
      <c r="N198" s="10">
        <v>23</v>
      </c>
      <c r="O198" s="10">
        <v>1.8</v>
      </c>
    </row>
    <row r="199" spans="1:16" ht="23.25" customHeight="1">
      <c r="A199" s="10" t="s">
        <v>27</v>
      </c>
      <c r="B199" s="83" t="s">
        <v>135</v>
      </c>
      <c r="C199" s="13">
        <v>30</v>
      </c>
      <c r="D199" s="66">
        <v>2.5499999999999998</v>
      </c>
      <c r="E199" s="66">
        <v>3.3</v>
      </c>
      <c r="F199" s="66">
        <v>25.5</v>
      </c>
      <c r="G199" s="66">
        <v>142.91999999999999</v>
      </c>
      <c r="H199" s="66"/>
      <c r="I199" s="66"/>
      <c r="J199" s="66"/>
      <c r="K199" s="66"/>
      <c r="L199" s="66"/>
      <c r="M199" s="66"/>
      <c r="N199" s="66"/>
      <c r="O199" s="66"/>
    </row>
    <row r="200" spans="1:16" ht="15" customHeight="1">
      <c r="A200" s="10"/>
      <c r="B200" s="44" t="s">
        <v>81</v>
      </c>
      <c r="C200" s="41">
        <v>1</v>
      </c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</row>
    <row r="201" spans="1:16">
      <c r="A201" s="193" t="s">
        <v>30</v>
      </c>
      <c r="B201" s="194"/>
      <c r="C201" s="193">
        <v>590</v>
      </c>
      <c r="D201" s="191">
        <f>SUM(D195:D199)</f>
        <v>44.19</v>
      </c>
      <c r="E201" s="191">
        <f>SUM(E195:E199)</f>
        <v>22.05</v>
      </c>
      <c r="F201" s="191">
        <f>SUM(F195:F200)</f>
        <v>116.35</v>
      </c>
      <c r="G201" s="191">
        <f>SUM(G195:G199)</f>
        <v>828.43999999999994</v>
      </c>
      <c r="H201" s="191">
        <f>SUM(H195:H198)</f>
        <v>0.19</v>
      </c>
      <c r="I201" s="191">
        <f>SUM(I195:I198)</f>
        <v>21.62</v>
      </c>
      <c r="J201" s="191">
        <f>SUM(J195:J199)</f>
        <v>116.42000000000002</v>
      </c>
      <c r="K201" s="191"/>
      <c r="L201" s="191">
        <f>SUM(L195:L199)</f>
        <v>437.29999999999995</v>
      </c>
      <c r="M201" s="191">
        <f>SUM(M195:M199)</f>
        <v>538.4</v>
      </c>
      <c r="N201" s="191">
        <f>SUM(N195:N198)</f>
        <v>127.1</v>
      </c>
      <c r="O201" s="191">
        <f>SUM(O195:O200)</f>
        <v>3.5</v>
      </c>
      <c r="P201" s="67"/>
    </row>
    <row r="202" spans="1:16">
      <c r="A202" s="195"/>
      <c r="B202" s="196"/>
      <c r="C202" s="195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</row>
    <row r="203" spans="1:16" ht="22.5" customHeight="1">
      <c r="A203" s="5"/>
      <c r="B203" s="5" t="s">
        <v>53</v>
      </c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pans="1:16" ht="29.25" customHeight="1">
      <c r="A204" s="68">
        <v>52</v>
      </c>
      <c r="B204" s="39" t="s">
        <v>136</v>
      </c>
      <c r="C204" s="41">
        <v>100</v>
      </c>
      <c r="D204" s="38">
        <v>3.98</v>
      </c>
      <c r="E204" s="38">
        <v>11.01</v>
      </c>
      <c r="F204" s="38">
        <v>7.4</v>
      </c>
      <c r="G204" s="38">
        <v>139.80000000000001</v>
      </c>
      <c r="H204" s="38">
        <v>0.03</v>
      </c>
      <c r="I204" s="38">
        <v>8.3000000000000007</v>
      </c>
      <c r="J204" s="13">
        <v>1.9</v>
      </c>
      <c r="K204" s="38">
        <v>4.7</v>
      </c>
      <c r="L204" s="38">
        <v>34.6</v>
      </c>
      <c r="M204" s="40">
        <v>62.8</v>
      </c>
      <c r="N204" s="40">
        <v>36.4</v>
      </c>
      <c r="O204" s="38">
        <v>0.9</v>
      </c>
    </row>
    <row r="205" spans="1:16" ht="31.5">
      <c r="A205" s="41">
        <v>96</v>
      </c>
      <c r="B205" s="44" t="s">
        <v>137</v>
      </c>
      <c r="C205" s="13">
        <v>250</v>
      </c>
      <c r="D205" s="38">
        <v>2.9</v>
      </c>
      <c r="E205" s="38">
        <v>4.2</v>
      </c>
      <c r="F205" s="38">
        <v>5.3</v>
      </c>
      <c r="G205" s="38">
        <v>142.30000000000001</v>
      </c>
      <c r="H205" s="38">
        <v>0.09</v>
      </c>
      <c r="I205" s="38">
        <v>8.4</v>
      </c>
      <c r="J205" s="38">
        <v>13.1</v>
      </c>
      <c r="K205" s="38">
        <v>2.4</v>
      </c>
      <c r="L205" s="38">
        <v>31.2</v>
      </c>
      <c r="M205" s="38">
        <v>56.7</v>
      </c>
      <c r="N205" s="38">
        <v>24.2</v>
      </c>
      <c r="O205" s="38">
        <v>0.9</v>
      </c>
    </row>
    <row r="206" spans="1:16" ht="28.5">
      <c r="A206" s="68" t="s">
        <v>138</v>
      </c>
      <c r="B206" s="39" t="s">
        <v>139</v>
      </c>
      <c r="C206" s="41">
        <v>240</v>
      </c>
      <c r="D206" s="26">
        <v>28.3</v>
      </c>
      <c r="E206" s="26">
        <v>27.8</v>
      </c>
      <c r="F206" s="26">
        <v>31.8</v>
      </c>
      <c r="G206" s="26">
        <v>490.44</v>
      </c>
      <c r="H206" s="26">
        <v>0.2</v>
      </c>
      <c r="I206" s="27">
        <v>15.8</v>
      </c>
      <c r="J206" s="27">
        <v>43.4</v>
      </c>
      <c r="K206" s="26"/>
      <c r="L206" s="26">
        <v>38.4</v>
      </c>
      <c r="M206" s="28">
        <v>336</v>
      </c>
      <c r="N206" s="28">
        <v>67.2</v>
      </c>
      <c r="O206" s="26">
        <v>4.9800000000000004</v>
      </c>
    </row>
    <row r="207" spans="1:16" ht="15.75">
      <c r="A207" s="93" t="s">
        <v>140</v>
      </c>
      <c r="B207" s="42" t="s">
        <v>141</v>
      </c>
      <c r="C207" s="43">
        <v>200</v>
      </c>
      <c r="D207" s="27">
        <v>1</v>
      </c>
      <c r="E207" s="27">
        <v>0.1</v>
      </c>
      <c r="F207" s="27">
        <v>15.7</v>
      </c>
      <c r="G207" s="27">
        <v>66.900000000000006</v>
      </c>
      <c r="H207" s="27">
        <v>0.01</v>
      </c>
      <c r="I207" s="27">
        <v>0.32</v>
      </c>
      <c r="J207" s="27">
        <v>70</v>
      </c>
      <c r="K207" s="27"/>
      <c r="L207" s="27">
        <v>28</v>
      </c>
      <c r="M207" s="37">
        <v>25</v>
      </c>
      <c r="N207" s="37">
        <v>18</v>
      </c>
      <c r="O207" s="27">
        <v>0.57999999999999996</v>
      </c>
    </row>
    <row r="208" spans="1:16" ht="15.75">
      <c r="A208" s="68" t="s">
        <v>59</v>
      </c>
      <c r="B208" s="39" t="s">
        <v>60</v>
      </c>
      <c r="C208" s="41">
        <v>30</v>
      </c>
      <c r="D208" s="13">
        <v>1.4</v>
      </c>
      <c r="E208" s="13">
        <v>0.47</v>
      </c>
      <c r="F208" s="13">
        <v>7.8</v>
      </c>
      <c r="G208" s="13">
        <v>42</v>
      </c>
      <c r="H208" s="13">
        <v>0.04</v>
      </c>
      <c r="I208" s="13"/>
      <c r="J208" s="13"/>
      <c r="K208" s="13">
        <v>0.36</v>
      </c>
      <c r="L208" s="13">
        <v>9.1999999999999993</v>
      </c>
      <c r="M208" s="45">
        <v>42.4</v>
      </c>
      <c r="N208" s="45">
        <v>10</v>
      </c>
      <c r="O208" s="13">
        <v>1.24</v>
      </c>
    </row>
    <row r="209" spans="1:16" ht="15.75">
      <c r="A209" s="68" t="s">
        <v>59</v>
      </c>
      <c r="B209" s="39" t="s">
        <v>142</v>
      </c>
      <c r="C209" s="41">
        <v>30</v>
      </c>
      <c r="D209" s="27">
        <v>2.25</v>
      </c>
      <c r="E209" s="27">
        <v>0.84</v>
      </c>
      <c r="F209" s="27">
        <v>15.51</v>
      </c>
      <c r="G209" s="27">
        <v>70.14</v>
      </c>
      <c r="H209" s="13">
        <v>0.3</v>
      </c>
      <c r="I209" s="27" t="s">
        <v>34</v>
      </c>
      <c r="J209" s="27" t="s">
        <v>34</v>
      </c>
      <c r="K209" s="27">
        <v>0.39</v>
      </c>
      <c r="L209" s="27">
        <v>6.9</v>
      </c>
      <c r="M209" s="37">
        <v>26.1</v>
      </c>
      <c r="N209" s="37">
        <v>9.9</v>
      </c>
      <c r="O209" s="27">
        <v>0.33</v>
      </c>
    </row>
    <row r="210" spans="1:16" ht="15.75">
      <c r="A210" s="68"/>
      <c r="B210" s="39" t="s">
        <v>61</v>
      </c>
      <c r="C210" s="41">
        <v>1</v>
      </c>
      <c r="D210" s="68"/>
      <c r="E210" s="68"/>
      <c r="F210" s="68"/>
      <c r="G210" s="68"/>
      <c r="H210" s="68"/>
      <c r="I210" s="68"/>
      <c r="J210" s="10"/>
      <c r="K210" s="10"/>
      <c r="L210" s="68"/>
      <c r="M210" s="126"/>
      <c r="N210" s="126"/>
      <c r="O210" s="68"/>
    </row>
    <row r="211" spans="1:16" ht="23.65" customHeight="1">
      <c r="A211" s="72"/>
      <c r="B211" s="5" t="s">
        <v>30</v>
      </c>
      <c r="C211" s="73">
        <v>850</v>
      </c>
      <c r="D211" s="74">
        <f>SUM(D204:D209)</f>
        <v>39.83</v>
      </c>
      <c r="E211" s="74">
        <f>SUM(E204:E209)</f>
        <v>44.420000000000009</v>
      </c>
      <c r="F211" s="74">
        <f>SUM(F204:F209)</f>
        <v>83.51</v>
      </c>
      <c r="G211" s="74">
        <f>SUM(G204:G210)</f>
        <v>951.57999999999993</v>
      </c>
      <c r="H211" s="74">
        <f>SUM(H204:H209)</f>
        <v>0.66999999999999993</v>
      </c>
      <c r="I211" s="74">
        <f>SUM(I204:I209)</f>
        <v>32.82</v>
      </c>
      <c r="J211" s="74">
        <v>128.4</v>
      </c>
      <c r="K211" s="74">
        <v>7.85</v>
      </c>
      <c r="L211" s="74">
        <f>SUM(L204:L209)</f>
        <v>148.29999999999998</v>
      </c>
      <c r="M211" s="74">
        <f>SUM(M204:M209)</f>
        <v>549</v>
      </c>
      <c r="N211" s="74">
        <f>SUM(N204:N209)</f>
        <v>165.70000000000002</v>
      </c>
      <c r="O211" s="74">
        <f>SUM(O204:O209)</f>
        <v>8.93</v>
      </c>
    </row>
    <row r="212" spans="1:16" ht="21" customHeight="1">
      <c r="A212" s="72"/>
      <c r="B212" s="75" t="s">
        <v>62</v>
      </c>
      <c r="C212" s="74">
        <v>1440</v>
      </c>
      <c r="D212" s="74">
        <v>84.02</v>
      </c>
      <c r="E212" s="74">
        <v>66.47</v>
      </c>
      <c r="F212" s="74">
        <v>199.86</v>
      </c>
      <c r="G212" s="74">
        <v>1780.02</v>
      </c>
      <c r="H212" s="74">
        <v>0.86</v>
      </c>
      <c r="I212" s="74">
        <v>54.44</v>
      </c>
      <c r="J212" s="74">
        <v>244.82</v>
      </c>
      <c r="K212" s="74">
        <v>7.85</v>
      </c>
      <c r="L212" s="74">
        <v>585.6</v>
      </c>
      <c r="M212" s="74">
        <v>1087.4000000000001</v>
      </c>
      <c r="N212" s="74">
        <v>292.8</v>
      </c>
      <c r="O212" s="74">
        <v>12.43</v>
      </c>
    </row>
    <row r="213" spans="1:16" ht="15.75">
      <c r="A213" s="127"/>
      <c r="B213" s="44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6" ht="15.75">
      <c r="A214" s="52" t="s">
        <v>43</v>
      </c>
      <c r="B214" s="52" t="s">
        <v>143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0"/>
    </row>
    <row r="215" spans="1:16" ht="15.75">
      <c r="A215" s="171" t="s">
        <v>2</v>
      </c>
      <c r="B215" s="170" t="s">
        <v>115</v>
      </c>
      <c r="C215" s="161"/>
      <c r="D215" s="161"/>
      <c r="E215" s="2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</row>
    <row r="216" spans="1:16" ht="15.75">
      <c r="A216" s="171"/>
      <c r="B216" s="170"/>
      <c r="C216" s="161"/>
      <c r="D216" s="161"/>
      <c r="E216" s="2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</row>
    <row r="217" spans="1:16">
      <c r="A217" s="165" t="s">
        <v>4</v>
      </c>
      <c r="B217" s="168" t="s">
        <v>5</v>
      </c>
      <c r="C217" s="167" t="s">
        <v>6</v>
      </c>
      <c r="D217" s="162" t="s">
        <v>7</v>
      </c>
      <c r="E217" s="163"/>
      <c r="F217" s="164"/>
      <c r="G217" s="159" t="s">
        <v>8</v>
      </c>
      <c r="H217" s="162" t="s">
        <v>9</v>
      </c>
      <c r="I217" s="163"/>
      <c r="J217" s="163"/>
      <c r="K217" s="164"/>
      <c r="L217" s="162" t="s">
        <v>10</v>
      </c>
      <c r="M217" s="163"/>
      <c r="N217" s="163"/>
      <c r="O217" s="164"/>
    </row>
    <row r="218" spans="1:16" ht="15.75">
      <c r="A218" s="166"/>
      <c r="B218" s="169"/>
      <c r="C218" s="166"/>
      <c r="D218" s="56" t="s">
        <v>11</v>
      </c>
      <c r="E218" s="56" t="s">
        <v>12</v>
      </c>
      <c r="F218" s="56" t="s">
        <v>13</v>
      </c>
      <c r="G218" s="160"/>
      <c r="H218" s="56" t="s">
        <v>14</v>
      </c>
      <c r="I218" s="56" t="s">
        <v>15</v>
      </c>
      <c r="J218" s="56" t="s">
        <v>16</v>
      </c>
      <c r="K218" s="56" t="s">
        <v>17</v>
      </c>
      <c r="L218" s="56" t="s">
        <v>18</v>
      </c>
      <c r="M218" s="56" t="s">
        <v>19</v>
      </c>
      <c r="N218" s="56" t="s">
        <v>20</v>
      </c>
      <c r="O218" s="56" t="s">
        <v>21</v>
      </c>
    </row>
    <row r="219" spans="1:16" ht="15.75">
      <c r="A219" s="53"/>
      <c r="B219" s="54" t="s">
        <v>22</v>
      </c>
      <c r="C219" s="57"/>
      <c r="D219" s="58"/>
      <c r="E219" s="58"/>
      <c r="F219" s="58"/>
      <c r="G219" s="59"/>
      <c r="H219" s="58"/>
      <c r="I219" s="58"/>
      <c r="J219" s="58"/>
      <c r="K219" s="58"/>
      <c r="L219" s="58"/>
      <c r="M219" s="58"/>
      <c r="N219" s="58"/>
      <c r="O219" s="60"/>
    </row>
    <row r="220" spans="1:16" ht="15.75">
      <c r="A220" s="124">
        <v>148</v>
      </c>
      <c r="B220" s="62" t="s">
        <v>144</v>
      </c>
      <c r="C220" s="63">
        <v>100</v>
      </c>
      <c r="D220" s="14">
        <v>11.86</v>
      </c>
      <c r="E220" s="14">
        <v>16.559999999999999</v>
      </c>
      <c r="F220" s="14">
        <v>6.38</v>
      </c>
      <c r="G220" s="14">
        <v>222</v>
      </c>
      <c r="H220" s="14">
        <v>0.06</v>
      </c>
      <c r="I220" s="14">
        <v>0.18</v>
      </c>
      <c r="J220" s="14">
        <v>249.3</v>
      </c>
      <c r="K220" s="14">
        <v>0.66</v>
      </c>
      <c r="L220" s="14">
        <v>87.16</v>
      </c>
      <c r="M220" s="14">
        <v>189.88</v>
      </c>
      <c r="N220" s="14">
        <v>15.16</v>
      </c>
      <c r="O220" s="14">
        <v>2.12</v>
      </c>
    </row>
    <row r="221" spans="1:16" ht="15.75">
      <c r="A221" s="61">
        <v>6</v>
      </c>
      <c r="B221" s="62" t="s">
        <v>145</v>
      </c>
      <c r="C221" s="63">
        <v>50</v>
      </c>
      <c r="D221" s="14">
        <v>6.03</v>
      </c>
      <c r="E221" s="14">
        <v>3.67</v>
      </c>
      <c r="F221" s="14">
        <v>14.84</v>
      </c>
      <c r="G221" s="14">
        <v>117</v>
      </c>
      <c r="H221" s="14">
        <v>0.1</v>
      </c>
      <c r="I221" s="14">
        <v>0.06</v>
      </c>
      <c r="J221" s="14" t="s">
        <v>96</v>
      </c>
      <c r="K221" s="14">
        <v>0.06</v>
      </c>
      <c r="L221" s="14">
        <v>150</v>
      </c>
      <c r="M221" s="14">
        <v>90</v>
      </c>
      <c r="N221" s="14">
        <v>8.25</v>
      </c>
      <c r="O221" s="14">
        <v>0.11</v>
      </c>
    </row>
    <row r="222" spans="1:16" ht="15.75">
      <c r="A222" s="13">
        <v>379</v>
      </c>
      <c r="B222" s="11" t="s">
        <v>146</v>
      </c>
      <c r="C222" s="12">
        <v>200</v>
      </c>
      <c r="D222" s="61">
        <v>2.85</v>
      </c>
      <c r="E222" s="61">
        <v>2.41</v>
      </c>
      <c r="F222" s="61">
        <v>10.76</v>
      </c>
      <c r="G222" s="61">
        <v>74.94</v>
      </c>
      <c r="H222" s="61" t="s">
        <v>133</v>
      </c>
      <c r="I222" s="61">
        <v>2.5499999999999998</v>
      </c>
      <c r="J222" s="61" t="s">
        <v>133</v>
      </c>
      <c r="K222" s="61">
        <v>0.01</v>
      </c>
      <c r="L222" s="61">
        <v>13.78</v>
      </c>
      <c r="M222" s="61">
        <v>3.96</v>
      </c>
      <c r="N222" s="61">
        <v>2.16</v>
      </c>
      <c r="O222" s="61">
        <v>0.32</v>
      </c>
    </row>
    <row r="223" spans="1:16" ht="15.75">
      <c r="A223" s="10" t="s">
        <v>27</v>
      </c>
      <c r="B223" s="11" t="s">
        <v>47</v>
      </c>
      <c r="C223" s="12">
        <v>50</v>
      </c>
      <c r="D223" s="10">
        <v>2.2999999999999998</v>
      </c>
      <c r="E223" s="10">
        <v>0.78</v>
      </c>
      <c r="F223" s="10">
        <v>13</v>
      </c>
      <c r="G223" s="10">
        <v>70</v>
      </c>
      <c r="H223" s="10">
        <v>0.06</v>
      </c>
      <c r="I223" s="10"/>
      <c r="J223" s="10"/>
      <c r="K223" s="10">
        <v>0.6</v>
      </c>
      <c r="L223" s="10">
        <v>15.3</v>
      </c>
      <c r="M223" s="10">
        <v>70.7</v>
      </c>
      <c r="N223" s="10">
        <v>16.7</v>
      </c>
      <c r="O223" s="10">
        <v>2.06</v>
      </c>
    </row>
    <row r="224" spans="1:16" ht="15.75">
      <c r="A224" s="10" t="s">
        <v>27</v>
      </c>
      <c r="B224" s="11" t="s">
        <v>28</v>
      </c>
      <c r="C224" s="12">
        <v>180</v>
      </c>
      <c r="D224" s="61">
        <v>1.6</v>
      </c>
      <c r="E224" s="61">
        <v>0.4</v>
      </c>
      <c r="F224" s="61">
        <v>14.8</v>
      </c>
      <c r="G224" s="61">
        <v>69</v>
      </c>
      <c r="H224" s="61">
        <v>0.06</v>
      </c>
      <c r="I224" s="61">
        <v>48</v>
      </c>
      <c r="J224" s="61">
        <v>9.6</v>
      </c>
      <c r="K224" s="61"/>
      <c r="L224" s="61">
        <v>59.8</v>
      </c>
      <c r="M224" s="61">
        <v>40</v>
      </c>
      <c r="N224" s="61">
        <v>22.6</v>
      </c>
      <c r="O224" s="10">
        <v>0.5</v>
      </c>
    </row>
    <row r="225" spans="1:16">
      <c r="A225" s="10"/>
      <c r="B225" s="65" t="s">
        <v>52</v>
      </c>
      <c r="C225" s="17">
        <v>1</v>
      </c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</row>
    <row r="226" spans="1:16">
      <c r="A226" s="193" t="s">
        <v>30</v>
      </c>
      <c r="B226" s="194"/>
      <c r="C226" s="191">
        <v>580</v>
      </c>
      <c r="D226" s="191">
        <f>SUM(D220:D225)</f>
        <v>24.640000000000004</v>
      </c>
      <c r="E226" s="191">
        <f>SUM(E219:E224)</f>
        <v>23.819999999999997</v>
      </c>
      <c r="F226" s="191">
        <f>SUM(F220:F224)</f>
        <v>59.78</v>
      </c>
      <c r="G226" s="191">
        <f>SUM(G220:G224)</f>
        <v>552.94000000000005</v>
      </c>
      <c r="H226" s="191">
        <f>SUM(H220:H224)</f>
        <v>0.28000000000000003</v>
      </c>
      <c r="I226" s="191">
        <f>SUM(I220:I224)</f>
        <v>50.79</v>
      </c>
      <c r="J226" s="191">
        <f>SUM(J220:J225)</f>
        <v>258.90000000000003</v>
      </c>
      <c r="K226" s="191">
        <f>SUM(K220:K224)</f>
        <v>1.33</v>
      </c>
      <c r="L226" s="191">
        <f>SUM(L220:L224)</f>
        <v>326.04000000000002</v>
      </c>
      <c r="M226" s="191">
        <f>SUM(M220:M225)</f>
        <v>394.53999999999996</v>
      </c>
      <c r="N226" s="191">
        <f>SUM(N220:N225)</f>
        <v>64.87</v>
      </c>
      <c r="O226" s="191">
        <f>SUM(O220:O225)</f>
        <v>5.1099999999999994</v>
      </c>
      <c r="P226" s="67"/>
    </row>
    <row r="227" spans="1:16">
      <c r="A227" s="195"/>
      <c r="B227" s="196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</row>
    <row r="228" spans="1:16" ht="15.75">
      <c r="A228" s="5"/>
      <c r="B228" s="5" t="s">
        <v>53</v>
      </c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</row>
    <row r="229" spans="1:16" ht="23.1" customHeight="1">
      <c r="A229" s="68">
        <v>14</v>
      </c>
      <c r="B229" s="39" t="s">
        <v>147</v>
      </c>
      <c r="C229" s="41">
        <v>100</v>
      </c>
      <c r="D229" s="38">
        <v>1.03</v>
      </c>
      <c r="E229" s="38">
        <v>6.05</v>
      </c>
      <c r="F229" s="38">
        <v>2.14</v>
      </c>
      <c r="G229" s="38">
        <v>67</v>
      </c>
      <c r="H229" s="38">
        <v>0.02</v>
      </c>
      <c r="I229" s="38">
        <v>5.7</v>
      </c>
      <c r="J229" s="13"/>
      <c r="K229" s="38">
        <v>0.59</v>
      </c>
      <c r="L229" s="38">
        <v>44.2</v>
      </c>
      <c r="M229" s="40">
        <v>36.340000000000003</v>
      </c>
      <c r="N229" s="40">
        <v>23.71</v>
      </c>
      <c r="O229" s="38">
        <v>0.56999999999999995</v>
      </c>
    </row>
    <row r="230" spans="1:16" ht="42.75">
      <c r="A230" s="68">
        <v>78</v>
      </c>
      <c r="B230" s="39" t="s">
        <v>148</v>
      </c>
      <c r="C230" s="41">
        <v>250</v>
      </c>
      <c r="D230" s="38">
        <v>7.09</v>
      </c>
      <c r="E230" s="38">
        <v>5.46</v>
      </c>
      <c r="F230" s="38">
        <v>30.1</v>
      </c>
      <c r="G230" s="38">
        <v>199.94</v>
      </c>
      <c r="H230" s="38">
        <v>0.6</v>
      </c>
      <c r="I230" s="38">
        <v>5.0999999999999996</v>
      </c>
      <c r="J230" s="13"/>
      <c r="K230" s="13">
        <v>2.5</v>
      </c>
      <c r="L230" s="38">
        <v>44.45</v>
      </c>
      <c r="M230" s="40">
        <v>103.6</v>
      </c>
      <c r="N230" s="40">
        <v>41.14</v>
      </c>
      <c r="O230" s="38">
        <v>2.06</v>
      </c>
    </row>
    <row r="231" spans="1:16" ht="15.75">
      <c r="A231" s="68" t="s">
        <v>27</v>
      </c>
      <c r="B231" s="39" t="s">
        <v>149</v>
      </c>
      <c r="C231" s="41">
        <v>100</v>
      </c>
      <c r="D231" s="26">
        <v>19.5</v>
      </c>
      <c r="E231" s="26">
        <v>4.8</v>
      </c>
      <c r="F231" s="26">
        <v>1.2</v>
      </c>
      <c r="G231" s="26">
        <v>126.4</v>
      </c>
      <c r="H231" s="26">
        <v>0.09</v>
      </c>
      <c r="I231" s="27"/>
      <c r="J231" s="27">
        <v>0.04</v>
      </c>
      <c r="K231" s="26"/>
      <c r="L231" s="26">
        <v>14</v>
      </c>
      <c r="M231" s="28">
        <v>160</v>
      </c>
      <c r="N231" s="28">
        <v>19</v>
      </c>
      <c r="O231" s="26">
        <v>1.3</v>
      </c>
    </row>
    <row r="232" spans="1:16" ht="15.75">
      <c r="A232" s="23">
        <v>309</v>
      </c>
      <c r="B232" s="24" t="s">
        <v>150</v>
      </c>
      <c r="C232" s="12">
        <v>180</v>
      </c>
      <c r="D232" s="38">
        <v>6.6</v>
      </c>
      <c r="E232" s="38">
        <v>5.4</v>
      </c>
      <c r="F232" s="38">
        <v>31.74</v>
      </c>
      <c r="G232" s="38">
        <v>202.14</v>
      </c>
      <c r="H232" s="38">
        <v>7.0000000000000007E-2</v>
      </c>
      <c r="I232" s="38"/>
      <c r="J232" s="13"/>
      <c r="K232" s="13">
        <v>1.2</v>
      </c>
      <c r="L232" s="38">
        <v>5.8</v>
      </c>
      <c r="M232" s="40">
        <v>44.6</v>
      </c>
      <c r="N232" s="40">
        <v>25.3</v>
      </c>
      <c r="O232" s="38">
        <v>1.32</v>
      </c>
    </row>
    <row r="233" spans="1:16" ht="15.75">
      <c r="A233" s="23">
        <v>342</v>
      </c>
      <c r="B233" s="24" t="s">
        <v>112</v>
      </c>
      <c r="C233" s="25">
        <v>200</v>
      </c>
      <c r="D233" s="27">
        <v>0.15</v>
      </c>
      <c r="E233" s="27">
        <v>0.15</v>
      </c>
      <c r="F233" s="27">
        <v>27.8</v>
      </c>
      <c r="G233" s="27">
        <v>114.6</v>
      </c>
      <c r="H233" s="13">
        <v>0.01</v>
      </c>
      <c r="I233" s="27">
        <v>0.9</v>
      </c>
      <c r="J233" s="27"/>
      <c r="K233" s="27">
        <v>0.08</v>
      </c>
      <c r="L233" s="27">
        <v>17</v>
      </c>
      <c r="M233" s="37">
        <v>5.0999999999999996</v>
      </c>
      <c r="N233" s="37">
        <v>7.1</v>
      </c>
      <c r="O233" s="27">
        <v>1</v>
      </c>
    </row>
    <row r="234" spans="1:16" ht="15.75">
      <c r="A234" s="68" t="s">
        <v>59</v>
      </c>
      <c r="B234" s="39" t="s">
        <v>60</v>
      </c>
      <c r="C234" s="41">
        <v>30</v>
      </c>
      <c r="D234" s="13">
        <v>1.4</v>
      </c>
      <c r="E234" s="13">
        <v>0.47</v>
      </c>
      <c r="F234" s="13">
        <v>7.8</v>
      </c>
      <c r="G234" s="13">
        <v>42</v>
      </c>
      <c r="H234" s="13">
        <v>0.04</v>
      </c>
      <c r="I234" s="13"/>
      <c r="J234" s="13"/>
      <c r="K234" s="13">
        <v>0.36</v>
      </c>
      <c r="L234" s="13">
        <v>9.1999999999999993</v>
      </c>
      <c r="M234" s="45">
        <v>42.4</v>
      </c>
      <c r="N234" s="45">
        <v>10</v>
      </c>
      <c r="O234" s="13">
        <v>1.24</v>
      </c>
    </row>
    <row r="235" spans="1:16" ht="15.75">
      <c r="A235" s="68" t="s">
        <v>59</v>
      </c>
      <c r="B235" s="39" t="s">
        <v>142</v>
      </c>
      <c r="C235" s="41">
        <v>20</v>
      </c>
      <c r="D235" s="13">
        <v>1.58</v>
      </c>
      <c r="E235" s="13">
        <v>0.2</v>
      </c>
      <c r="F235" s="13">
        <v>9.66</v>
      </c>
      <c r="G235" s="13">
        <v>46.76</v>
      </c>
      <c r="H235" s="13">
        <v>1.4999999999999999E-2</v>
      </c>
      <c r="I235" s="13"/>
      <c r="J235" s="13"/>
      <c r="K235" s="13">
        <v>0.27</v>
      </c>
      <c r="L235" s="13">
        <v>4.5999999999999996</v>
      </c>
      <c r="M235" s="45">
        <v>17.399999999999999</v>
      </c>
      <c r="N235" s="45">
        <v>6.6</v>
      </c>
      <c r="O235" s="13">
        <v>0.22</v>
      </c>
    </row>
    <row r="236" spans="1:16" ht="15.75">
      <c r="A236" s="68"/>
      <c r="B236" s="39" t="s">
        <v>151</v>
      </c>
      <c r="C236" s="12">
        <v>15</v>
      </c>
      <c r="D236" s="10">
        <v>1.05</v>
      </c>
      <c r="E236" s="10">
        <v>5.0999999999999996</v>
      </c>
      <c r="F236" s="10">
        <v>7.5</v>
      </c>
      <c r="G236" s="10">
        <v>82.5</v>
      </c>
      <c r="H236" s="13"/>
      <c r="I236" s="46"/>
      <c r="J236" s="46"/>
      <c r="K236" s="27"/>
      <c r="L236" s="27"/>
      <c r="M236" s="37"/>
      <c r="N236" s="37"/>
      <c r="O236" s="27"/>
    </row>
    <row r="237" spans="1:16" ht="15.75">
      <c r="A237" s="68"/>
      <c r="B237" s="39" t="s">
        <v>61</v>
      </c>
      <c r="C237" s="41">
        <v>1</v>
      </c>
      <c r="D237" s="94"/>
      <c r="E237" s="94"/>
      <c r="F237" s="94"/>
      <c r="G237" s="94"/>
      <c r="H237" s="94"/>
      <c r="I237" s="94"/>
      <c r="J237" s="17"/>
      <c r="K237" s="17"/>
      <c r="L237" s="94"/>
      <c r="M237" s="128"/>
      <c r="N237" s="128"/>
      <c r="O237" s="94"/>
    </row>
    <row r="238" spans="1:16" ht="15.75">
      <c r="A238" s="72"/>
      <c r="B238" s="5" t="s">
        <v>30</v>
      </c>
      <c r="C238" s="73">
        <v>895</v>
      </c>
      <c r="D238" s="74">
        <v>38.4</v>
      </c>
      <c r="E238" s="74">
        <f>SUM(E229:E237)</f>
        <v>27.629999999999995</v>
      </c>
      <c r="F238" s="74">
        <v>117.94</v>
      </c>
      <c r="G238" s="74">
        <v>881.34</v>
      </c>
      <c r="H238" s="74">
        <v>0.85</v>
      </c>
      <c r="I238" s="74">
        <f>SUM(I229:I234)</f>
        <v>11.700000000000001</v>
      </c>
      <c r="J238" s="74">
        <f>SUM(J230:J234)</f>
        <v>0.04</v>
      </c>
      <c r="K238" s="74">
        <v>5</v>
      </c>
      <c r="L238" s="74">
        <f>SUM(L229:L237)</f>
        <v>139.25</v>
      </c>
      <c r="M238" s="74">
        <v>409.44</v>
      </c>
      <c r="N238" s="74">
        <v>132.85</v>
      </c>
      <c r="O238" s="74">
        <v>7.71</v>
      </c>
    </row>
    <row r="239" spans="1:16" ht="26.65" customHeight="1">
      <c r="A239" s="72"/>
      <c r="B239" s="75" t="s">
        <v>62</v>
      </c>
      <c r="C239" s="74">
        <v>1385</v>
      </c>
      <c r="D239" s="74">
        <v>63.04</v>
      </c>
      <c r="E239" s="74">
        <v>51.12</v>
      </c>
      <c r="F239" s="74">
        <v>177.72</v>
      </c>
      <c r="G239" s="74">
        <v>1434.28</v>
      </c>
      <c r="H239" s="74">
        <v>1.1299999999999999</v>
      </c>
      <c r="I239" s="74">
        <v>62.49</v>
      </c>
      <c r="J239" s="74">
        <v>258.94</v>
      </c>
      <c r="K239" s="74">
        <v>6.33</v>
      </c>
      <c r="L239" s="74">
        <v>465.29</v>
      </c>
      <c r="M239" s="74">
        <v>803.98</v>
      </c>
      <c r="N239" s="74">
        <v>197.72</v>
      </c>
      <c r="O239" s="74">
        <v>12.82</v>
      </c>
    </row>
    <row r="240" spans="1:16" ht="15.75">
      <c r="A240" s="127"/>
      <c r="B240" s="44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</row>
    <row r="241" spans="1:16" ht="15.75">
      <c r="A241" s="52" t="s">
        <v>43</v>
      </c>
      <c r="B241" s="52" t="s">
        <v>152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0"/>
    </row>
    <row r="242" spans="1:16" ht="15.75">
      <c r="A242" s="171" t="s">
        <v>2</v>
      </c>
      <c r="B242" s="170" t="s">
        <v>115</v>
      </c>
      <c r="C242" s="161"/>
      <c r="D242" s="161"/>
      <c r="E242" s="2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</row>
    <row r="243" spans="1:16" ht="15.75">
      <c r="A243" s="171"/>
      <c r="B243" s="170"/>
      <c r="C243" s="161"/>
      <c r="D243" s="161"/>
      <c r="E243" s="2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</row>
    <row r="244" spans="1:16">
      <c r="A244" s="165" t="s">
        <v>4</v>
      </c>
      <c r="B244" s="168" t="s">
        <v>5</v>
      </c>
      <c r="C244" s="167" t="s">
        <v>6</v>
      </c>
      <c r="D244" s="162" t="s">
        <v>7</v>
      </c>
      <c r="E244" s="163"/>
      <c r="F244" s="164"/>
      <c r="G244" s="159" t="s">
        <v>8</v>
      </c>
      <c r="H244" s="162" t="s">
        <v>9</v>
      </c>
      <c r="I244" s="163"/>
      <c r="J244" s="163"/>
      <c r="K244" s="164"/>
      <c r="L244" s="162" t="s">
        <v>10</v>
      </c>
      <c r="M244" s="163"/>
      <c r="N244" s="163"/>
      <c r="O244" s="164"/>
    </row>
    <row r="245" spans="1:16" ht="15.75">
      <c r="A245" s="166"/>
      <c r="B245" s="169"/>
      <c r="C245" s="166"/>
      <c r="D245" s="56" t="s">
        <v>11</v>
      </c>
      <c r="E245" s="56" t="s">
        <v>12</v>
      </c>
      <c r="F245" s="56" t="s">
        <v>13</v>
      </c>
      <c r="G245" s="160"/>
      <c r="H245" s="56" t="s">
        <v>14</v>
      </c>
      <c r="I245" s="56" t="s">
        <v>15</v>
      </c>
      <c r="J245" s="56" t="s">
        <v>16</v>
      </c>
      <c r="K245" s="56" t="s">
        <v>17</v>
      </c>
      <c r="L245" s="56" t="s">
        <v>18</v>
      </c>
      <c r="M245" s="56" t="s">
        <v>19</v>
      </c>
      <c r="N245" s="56" t="s">
        <v>20</v>
      </c>
      <c r="O245" s="56" t="s">
        <v>21</v>
      </c>
    </row>
    <row r="246" spans="1:16" ht="15.75">
      <c r="A246" s="53"/>
      <c r="B246" s="54" t="s">
        <v>22</v>
      </c>
      <c r="C246" s="57"/>
      <c r="D246" s="58"/>
      <c r="E246" s="58"/>
      <c r="F246" s="58"/>
      <c r="G246" s="59"/>
      <c r="H246" s="58"/>
      <c r="I246" s="58"/>
      <c r="J246" s="58"/>
      <c r="K246" s="58"/>
      <c r="L246" s="58"/>
      <c r="M246" s="58"/>
      <c r="N246" s="58"/>
      <c r="O246" s="60"/>
    </row>
    <row r="247" spans="1:16" ht="31.5">
      <c r="A247" s="124">
        <v>86</v>
      </c>
      <c r="B247" s="62" t="s">
        <v>153</v>
      </c>
      <c r="C247" s="63">
        <v>200</v>
      </c>
      <c r="D247" s="14">
        <v>4.38</v>
      </c>
      <c r="E247" s="14">
        <v>3.8</v>
      </c>
      <c r="F247" s="14">
        <v>14.24</v>
      </c>
      <c r="G247" s="14">
        <v>120</v>
      </c>
      <c r="H247" s="14">
        <v>0.08</v>
      </c>
      <c r="I247" s="14">
        <v>0.66</v>
      </c>
      <c r="J247" s="14">
        <v>26.4</v>
      </c>
      <c r="K247" s="14">
        <v>0.3</v>
      </c>
      <c r="L247" s="14">
        <v>130.4</v>
      </c>
      <c r="M247" s="14">
        <v>109.5</v>
      </c>
      <c r="N247" s="14">
        <v>21.34</v>
      </c>
      <c r="O247" s="14">
        <v>0.52</v>
      </c>
    </row>
    <row r="248" spans="1:16" ht="15.75">
      <c r="A248" s="61">
        <v>287</v>
      </c>
      <c r="B248" s="62" t="s">
        <v>154</v>
      </c>
      <c r="C248" s="63">
        <v>80</v>
      </c>
      <c r="D248" s="14">
        <v>13.9</v>
      </c>
      <c r="E248" s="14">
        <v>28.6</v>
      </c>
      <c r="F248" s="14">
        <v>2.7</v>
      </c>
      <c r="G248" s="14">
        <v>319.2</v>
      </c>
      <c r="H248" s="14">
        <v>0.09</v>
      </c>
      <c r="I248" s="14">
        <v>0.09</v>
      </c>
      <c r="J248" s="14">
        <v>20</v>
      </c>
      <c r="K248" s="14">
        <v>0.9</v>
      </c>
      <c r="L248" s="14">
        <v>289.60000000000002</v>
      </c>
      <c r="M248" s="14">
        <v>215.8</v>
      </c>
      <c r="N248" s="14">
        <v>16.100000000000001</v>
      </c>
      <c r="O248" s="14">
        <v>2.6</v>
      </c>
    </row>
    <row r="249" spans="1:16" ht="18.95" customHeight="1">
      <c r="A249" s="61">
        <v>377</v>
      </c>
      <c r="B249" s="11" t="s">
        <v>155</v>
      </c>
      <c r="C249" s="12">
        <v>200</v>
      </c>
      <c r="D249" s="10">
        <v>0.13</v>
      </c>
      <c r="E249" s="10">
        <v>0.02</v>
      </c>
      <c r="F249" s="10">
        <v>9.9</v>
      </c>
      <c r="G249" s="10">
        <v>29.5</v>
      </c>
      <c r="H249" s="10"/>
      <c r="I249" s="10">
        <v>2.8</v>
      </c>
      <c r="J249" s="10"/>
      <c r="K249" s="10">
        <v>0.01</v>
      </c>
      <c r="L249" s="10">
        <v>14.9</v>
      </c>
      <c r="M249" s="10">
        <v>4.3</v>
      </c>
      <c r="N249" s="10">
        <v>2.2999999999999998</v>
      </c>
      <c r="O249" s="10">
        <v>0.34</v>
      </c>
    </row>
    <row r="250" spans="1:16" ht="18.95" customHeight="1">
      <c r="A250" s="68" t="s">
        <v>59</v>
      </c>
      <c r="B250" s="39" t="s">
        <v>142</v>
      </c>
      <c r="C250" s="41">
        <v>30</v>
      </c>
      <c r="D250" s="27">
        <v>2.25</v>
      </c>
      <c r="E250" s="27">
        <v>0.84</v>
      </c>
      <c r="F250" s="27">
        <v>15.51</v>
      </c>
      <c r="G250" s="27">
        <v>70.14</v>
      </c>
      <c r="H250" s="13">
        <v>0.3</v>
      </c>
      <c r="I250" s="27" t="s">
        <v>34</v>
      </c>
      <c r="J250" s="27" t="s">
        <v>34</v>
      </c>
      <c r="K250" s="27">
        <v>0.39</v>
      </c>
      <c r="L250" s="27">
        <v>6.9</v>
      </c>
      <c r="M250" s="37">
        <v>26.1</v>
      </c>
      <c r="N250" s="37">
        <v>9.9</v>
      </c>
      <c r="O250" s="27">
        <v>0.33</v>
      </c>
    </row>
    <row r="251" spans="1:16" ht="25.9" customHeight="1">
      <c r="A251" s="68"/>
      <c r="B251" s="11" t="s">
        <v>70</v>
      </c>
      <c r="C251" s="79">
        <v>90</v>
      </c>
      <c r="D251" s="80"/>
      <c r="E251" s="13"/>
      <c r="F251" s="13">
        <v>8.1</v>
      </c>
      <c r="G251" s="13">
        <v>32.4</v>
      </c>
      <c r="H251" s="13">
        <v>1.35</v>
      </c>
      <c r="I251" s="13">
        <v>81</v>
      </c>
      <c r="J251" s="13"/>
      <c r="K251" s="13">
        <v>13.5</v>
      </c>
      <c r="L251" s="13">
        <v>16.2</v>
      </c>
      <c r="M251" s="13">
        <v>720</v>
      </c>
      <c r="N251" s="13">
        <v>360</v>
      </c>
      <c r="O251" s="13">
        <v>16.2</v>
      </c>
    </row>
    <row r="252" spans="1:16" ht="15.75">
      <c r="A252" s="10">
        <v>15</v>
      </c>
      <c r="B252" s="117" t="s">
        <v>117</v>
      </c>
      <c r="C252" s="79">
        <v>20</v>
      </c>
      <c r="D252" s="80">
        <v>4.6399999999999997</v>
      </c>
      <c r="E252" s="13">
        <v>5.9</v>
      </c>
      <c r="F252" s="13"/>
      <c r="G252" s="13">
        <v>72</v>
      </c>
      <c r="H252" s="13">
        <v>0.01</v>
      </c>
      <c r="I252" s="13">
        <v>0.15</v>
      </c>
      <c r="J252" s="13">
        <v>52</v>
      </c>
      <c r="K252" s="13">
        <v>0.1</v>
      </c>
      <c r="L252" s="13">
        <v>176</v>
      </c>
      <c r="M252" s="13">
        <v>100</v>
      </c>
      <c r="N252" s="13">
        <v>7</v>
      </c>
      <c r="O252" s="13">
        <v>0.2</v>
      </c>
    </row>
    <row r="253" spans="1:16">
      <c r="A253" s="10"/>
      <c r="B253" s="65" t="s">
        <v>52</v>
      </c>
      <c r="C253" s="17">
        <v>1</v>
      </c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</row>
    <row r="254" spans="1:16">
      <c r="A254" s="193" t="s">
        <v>30</v>
      </c>
      <c r="B254" s="194"/>
      <c r="C254" s="191">
        <v>620</v>
      </c>
      <c r="D254" s="191">
        <v>25.3</v>
      </c>
      <c r="E254" s="191">
        <f t="shared" ref="E254:O254" si="3">SUM(E247:E252)</f>
        <v>39.160000000000004</v>
      </c>
      <c r="F254" s="191">
        <f t="shared" si="3"/>
        <v>50.45</v>
      </c>
      <c r="G254" s="191">
        <f t="shared" si="3"/>
        <v>643.24</v>
      </c>
      <c r="H254" s="191">
        <f t="shared" si="3"/>
        <v>1.83</v>
      </c>
      <c r="I254" s="191">
        <f t="shared" si="3"/>
        <v>84.7</v>
      </c>
      <c r="J254" s="191">
        <f t="shared" si="3"/>
        <v>98.4</v>
      </c>
      <c r="K254" s="191">
        <f t="shared" si="3"/>
        <v>15.2</v>
      </c>
      <c r="L254" s="191">
        <f t="shared" si="3"/>
        <v>634</v>
      </c>
      <c r="M254" s="191">
        <f t="shared" si="3"/>
        <v>1175.7</v>
      </c>
      <c r="N254" s="191">
        <f t="shared" si="3"/>
        <v>416.64</v>
      </c>
      <c r="O254" s="191">
        <f t="shared" si="3"/>
        <v>20.189999999999998</v>
      </c>
      <c r="P254" s="67"/>
    </row>
    <row r="255" spans="1:16">
      <c r="A255" s="195"/>
      <c r="B255" s="196"/>
      <c r="C255" s="192"/>
      <c r="D255" s="192"/>
      <c r="E255" s="192"/>
      <c r="F255" s="192"/>
      <c r="G255" s="192"/>
      <c r="H255" s="192"/>
      <c r="I255" s="192"/>
      <c r="J255" s="192"/>
      <c r="K255" s="192"/>
      <c r="L255" s="192"/>
      <c r="M255" s="192"/>
      <c r="N255" s="192"/>
      <c r="O255" s="192"/>
    </row>
    <row r="256" spans="1:16" ht="15.75">
      <c r="A256" s="5"/>
      <c r="B256" s="5" t="s">
        <v>53</v>
      </c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5.75">
      <c r="A257" s="38" t="s">
        <v>156</v>
      </c>
      <c r="B257" s="44" t="s">
        <v>74</v>
      </c>
      <c r="C257" s="41">
        <v>100</v>
      </c>
      <c r="D257" s="26">
        <v>1.2</v>
      </c>
      <c r="E257" s="26">
        <v>0.2</v>
      </c>
      <c r="F257" s="26">
        <v>3.8</v>
      </c>
      <c r="G257" s="26">
        <v>21.3</v>
      </c>
      <c r="H257" s="26">
        <v>7.0000000000000007E-2</v>
      </c>
      <c r="I257" s="26">
        <v>25</v>
      </c>
      <c r="J257" s="27">
        <v>133</v>
      </c>
      <c r="K257" s="26"/>
      <c r="L257" s="26">
        <v>14</v>
      </c>
      <c r="M257" s="28">
        <v>26.7</v>
      </c>
      <c r="N257" s="28">
        <v>20</v>
      </c>
      <c r="O257" s="26">
        <v>0.9</v>
      </c>
    </row>
    <row r="258" spans="1:15" ht="15.75">
      <c r="A258" s="129">
        <v>104</v>
      </c>
      <c r="B258" s="130" t="s">
        <v>157</v>
      </c>
      <c r="C258" s="131">
        <v>200</v>
      </c>
      <c r="D258" s="132">
        <v>1.75</v>
      </c>
      <c r="E258" s="132">
        <v>2.2000000000000002</v>
      </c>
      <c r="F258" s="132">
        <v>12.3</v>
      </c>
      <c r="G258" s="132">
        <v>84.8</v>
      </c>
      <c r="H258" s="132">
        <v>0.09</v>
      </c>
      <c r="I258" s="132">
        <v>8.86</v>
      </c>
      <c r="J258" s="132"/>
      <c r="K258" s="132">
        <v>1.02</v>
      </c>
      <c r="L258" s="132">
        <v>23.76</v>
      </c>
      <c r="M258" s="132">
        <v>57.78</v>
      </c>
      <c r="N258" s="132">
        <v>23.74</v>
      </c>
      <c r="O258" s="132">
        <v>8.98</v>
      </c>
    </row>
    <row r="259" spans="1:15" ht="15.75">
      <c r="A259" s="133">
        <v>105</v>
      </c>
      <c r="B259" s="134" t="s">
        <v>158</v>
      </c>
      <c r="C259" s="135">
        <v>40</v>
      </c>
      <c r="D259" s="136">
        <v>7.9</v>
      </c>
      <c r="E259" s="136">
        <v>4.7</v>
      </c>
      <c r="F259" s="136">
        <v>0.3</v>
      </c>
      <c r="G259" s="136">
        <v>78.44</v>
      </c>
      <c r="H259" s="136">
        <v>2.84</v>
      </c>
      <c r="I259" s="136">
        <v>0.2</v>
      </c>
      <c r="J259" s="136">
        <v>8</v>
      </c>
      <c r="K259" s="136">
        <v>0.25</v>
      </c>
      <c r="L259" s="136">
        <v>8.6</v>
      </c>
      <c r="M259" s="136">
        <v>83</v>
      </c>
      <c r="N259" s="136">
        <v>12.8</v>
      </c>
      <c r="O259" s="136">
        <v>0.6</v>
      </c>
    </row>
    <row r="260" spans="1:15" ht="15.75">
      <c r="A260" s="133">
        <v>184</v>
      </c>
      <c r="B260" s="134" t="s">
        <v>159</v>
      </c>
      <c r="C260" s="135">
        <v>60</v>
      </c>
      <c r="D260" s="136">
        <v>8</v>
      </c>
      <c r="E260" s="136">
        <v>14.2</v>
      </c>
      <c r="F260" s="136">
        <v>7.04</v>
      </c>
      <c r="G260" s="136">
        <v>188</v>
      </c>
      <c r="H260" s="136">
        <v>0.1</v>
      </c>
      <c r="I260" s="136">
        <v>0.4</v>
      </c>
      <c r="J260" s="136">
        <v>25.6</v>
      </c>
      <c r="K260" s="136">
        <v>1.1200000000000001</v>
      </c>
      <c r="L260" s="136">
        <v>9.6</v>
      </c>
      <c r="M260" s="136">
        <v>76.099999999999994</v>
      </c>
      <c r="N260" s="136">
        <v>12.6</v>
      </c>
      <c r="O260" s="136">
        <v>2.2000000000000002</v>
      </c>
    </row>
    <row r="261" spans="1:15" ht="28.5">
      <c r="A261" s="23"/>
      <c r="B261" s="24" t="s">
        <v>78</v>
      </c>
      <c r="C261" s="25">
        <v>40</v>
      </c>
      <c r="D261" s="26">
        <v>1.44</v>
      </c>
      <c r="E261" s="26">
        <v>5.0999999999999996</v>
      </c>
      <c r="F261" s="26">
        <v>4.96</v>
      </c>
      <c r="G261" s="26">
        <v>73.2</v>
      </c>
      <c r="H261" s="38">
        <v>1.4999999999999999E-2</v>
      </c>
      <c r="I261" s="26">
        <v>0.16</v>
      </c>
      <c r="J261" s="27">
        <v>0.16</v>
      </c>
      <c r="K261" s="26"/>
      <c r="L261" s="26">
        <v>38.1</v>
      </c>
      <c r="M261" s="28">
        <v>6.32</v>
      </c>
      <c r="N261" s="28">
        <v>32.9</v>
      </c>
      <c r="O261" s="26">
        <v>0.13</v>
      </c>
    </row>
    <row r="262" spans="1:15">
      <c r="A262" s="68">
        <v>302</v>
      </c>
      <c r="B262" s="39" t="s">
        <v>111</v>
      </c>
      <c r="C262" s="38">
        <v>180</v>
      </c>
      <c r="D262" s="38">
        <v>10.32</v>
      </c>
      <c r="E262" s="38">
        <v>7.3</v>
      </c>
      <c r="F262" s="38">
        <v>46.4</v>
      </c>
      <c r="G262" s="38">
        <v>292.56</v>
      </c>
      <c r="H262" s="38">
        <v>0.02</v>
      </c>
      <c r="I262" s="38"/>
      <c r="J262" s="13"/>
      <c r="K262" s="13">
        <v>0.7</v>
      </c>
      <c r="L262" s="38">
        <v>17.8</v>
      </c>
      <c r="M262" s="40">
        <v>244.7</v>
      </c>
      <c r="N262" s="40">
        <v>162.9</v>
      </c>
      <c r="O262" s="38">
        <v>5.5</v>
      </c>
    </row>
    <row r="263" spans="1:15" ht="15.75">
      <c r="A263" s="68">
        <v>239</v>
      </c>
      <c r="B263" s="39" t="s">
        <v>160</v>
      </c>
      <c r="C263" s="41">
        <v>200</v>
      </c>
      <c r="D263" s="85">
        <v>0.44</v>
      </c>
      <c r="E263" s="85">
        <v>0.1</v>
      </c>
      <c r="F263" s="85">
        <v>33.979999999999997</v>
      </c>
      <c r="G263" s="85">
        <v>140</v>
      </c>
      <c r="H263" s="85">
        <v>0.18</v>
      </c>
      <c r="I263" s="85">
        <v>6</v>
      </c>
      <c r="J263" s="86"/>
      <c r="K263" s="86">
        <v>0.18</v>
      </c>
      <c r="L263" s="85">
        <v>14</v>
      </c>
      <c r="M263" s="85">
        <v>14</v>
      </c>
      <c r="N263" s="85">
        <v>8</v>
      </c>
      <c r="O263" s="85">
        <v>2.7</v>
      </c>
    </row>
    <row r="264" spans="1:15" ht="15.75">
      <c r="A264" s="68" t="s">
        <v>59</v>
      </c>
      <c r="B264" s="39" t="s">
        <v>60</v>
      </c>
      <c r="C264" s="41">
        <v>30</v>
      </c>
      <c r="D264" s="13">
        <v>1.4</v>
      </c>
      <c r="E264" s="13">
        <v>0.47</v>
      </c>
      <c r="F264" s="13">
        <v>7.8</v>
      </c>
      <c r="G264" s="13">
        <v>42</v>
      </c>
      <c r="H264" s="13">
        <v>0.04</v>
      </c>
      <c r="I264" s="13"/>
      <c r="J264" s="13"/>
      <c r="K264" s="13">
        <v>0.36</v>
      </c>
      <c r="L264" s="13">
        <v>9.1999999999999993</v>
      </c>
      <c r="M264" s="45">
        <v>42.4</v>
      </c>
      <c r="N264" s="45">
        <v>10</v>
      </c>
      <c r="O264" s="13">
        <v>1.24</v>
      </c>
    </row>
    <row r="265" spans="1:15" ht="15.75">
      <c r="A265" s="68" t="s">
        <v>59</v>
      </c>
      <c r="B265" s="39" t="s">
        <v>142</v>
      </c>
      <c r="C265" s="41">
        <v>30</v>
      </c>
      <c r="D265" s="27">
        <v>2.25</v>
      </c>
      <c r="E265" s="27">
        <v>0.84</v>
      </c>
      <c r="F265" s="27">
        <v>15.51</v>
      </c>
      <c r="G265" s="27">
        <v>70.14</v>
      </c>
      <c r="H265" s="13">
        <v>0.3</v>
      </c>
      <c r="I265" s="27" t="s">
        <v>34</v>
      </c>
      <c r="J265" s="27" t="s">
        <v>34</v>
      </c>
      <c r="K265" s="27">
        <v>0.39</v>
      </c>
      <c r="L265" s="27">
        <v>6.9</v>
      </c>
      <c r="M265" s="37">
        <v>26.1</v>
      </c>
      <c r="N265" s="37">
        <v>9.9</v>
      </c>
      <c r="O265" s="27">
        <v>0.33</v>
      </c>
    </row>
    <row r="266" spans="1:15" ht="15.75">
      <c r="A266" s="68"/>
      <c r="B266" s="39" t="s">
        <v>61</v>
      </c>
      <c r="C266" s="41">
        <v>1</v>
      </c>
      <c r="D266" s="38"/>
      <c r="E266" s="38"/>
      <c r="F266" s="38"/>
      <c r="G266" s="38"/>
      <c r="H266" s="38"/>
      <c r="I266" s="38"/>
      <c r="J266" s="13"/>
      <c r="K266" s="13"/>
      <c r="L266" s="38"/>
      <c r="M266" s="40"/>
      <c r="N266" s="40"/>
      <c r="O266" s="38"/>
    </row>
    <row r="267" spans="1:15" ht="15.75">
      <c r="A267" s="121"/>
      <c r="B267" s="137" t="s">
        <v>30</v>
      </c>
      <c r="C267" s="138">
        <v>880</v>
      </c>
      <c r="D267" s="123">
        <f>SUM(D257:D265)</f>
        <v>34.700000000000003</v>
      </c>
      <c r="E267" s="123">
        <f>SUM(E257:E266)</f>
        <v>35.11</v>
      </c>
      <c r="F267" s="123">
        <f>SUM(F257:F265)</f>
        <v>132.09</v>
      </c>
      <c r="G267" s="123">
        <f>SUM(G257:G265)</f>
        <v>990.43999999999994</v>
      </c>
      <c r="H267" s="123">
        <v>3.66</v>
      </c>
      <c r="I267" s="123">
        <f>SUM(I257:I265)</f>
        <v>40.619999999999997</v>
      </c>
      <c r="J267" s="123">
        <v>166.76</v>
      </c>
      <c r="K267" s="123">
        <f>SUM(K257:K265)</f>
        <v>4.0199999999999996</v>
      </c>
      <c r="L267" s="123">
        <f>SUM(L257:L266)</f>
        <v>141.96</v>
      </c>
      <c r="M267" s="123">
        <f>SUM(M257:M265)</f>
        <v>577.1</v>
      </c>
      <c r="N267" s="123">
        <f>SUM(N257:N265)</f>
        <v>292.83999999999997</v>
      </c>
      <c r="O267" s="123">
        <f>SUM(O257:O265)</f>
        <v>22.58</v>
      </c>
    </row>
    <row r="268" spans="1:15" ht="28.9" customHeight="1">
      <c r="A268" s="139"/>
      <c r="B268" s="140" t="s">
        <v>62</v>
      </c>
      <c r="C268" s="141">
        <v>1500</v>
      </c>
      <c r="D268" s="141">
        <v>60</v>
      </c>
      <c r="E268" s="141">
        <v>74.27</v>
      </c>
      <c r="F268" s="141">
        <v>182.54</v>
      </c>
      <c r="G268" s="141">
        <v>1633.68</v>
      </c>
      <c r="H268" s="141">
        <v>5.49</v>
      </c>
      <c r="I268" s="141">
        <v>125.32</v>
      </c>
      <c r="J268" s="141">
        <v>265.16000000000003</v>
      </c>
      <c r="K268" s="141">
        <v>19.22</v>
      </c>
      <c r="L268" s="141">
        <v>775.96</v>
      </c>
      <c r="M268" s="141">
        <v>1752.8</v>
      </c>
      <c r="N268" s="141">
        <v>709.48</v>
      </c>
      <c r="O268" s="141">
        <v>42.77</v>
      </c>
    </row>
    <row r="269" spans="1:15" ht="15.75">
      <c r="A269" s="101"/>
      <c r="B269" s="76"/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</row>
    <row r="270" spans="1:15" ht="15.75">
      <c r="A270" s="76" t="s">
        <v>43</v>
      </c>
      <c r="B270" s="76" t="s">
        <v>161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5.75">
      <c r="A271" s="171" t="s">
        <v>2</v>
      </c>
      <c r="B271" s="170" t="s">
        <v>115</v>
      </c>
      <c r="C271" s="161"/>
      <c r="D271" s="161"/>
      <c r="E271" s="2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</row>
    <row r="272" spans="1:15" ht="15.75">
      <c r="A272" s="171"/>
      <c r="B272" s="170"/>
      <c r="C272" s="161"/>
      <c r="D272" s="161"/>
      <c r="E272" s="2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</row>
    <row r="273" spans="1:15">
      <c r="A273" s="165" t="s">
        <v>4</v>
      </c>
      <c r="B273" s="168" t="s">
        <v>5</v>
      </c>
      <c r="C273" s="167" t="s">
        <v>6</v>
      </c>
      <c r="D273" s="162" t="s">
        <v>7</v>
      </c>
      <c r="E273" s="163"/>
      <c r="F273" s="164"/>
      <c r="G273" s="159" t="s">
        <v>8</v>
      </c>
      <c r="H273" s="162" t="s">
        <v>9</v>
      </c>
      <c r="I273" s="163"/>
      <c r="J273" s="163"/>
      <c r="K273" s="164"/>
      <c r="L273" s="162" t="s">
        <v>10</v>
      </c>
      <c r="M273" s="163"/>
      <c r="N273" s="163"/>
      <c r="O273" s="164"/>
    </row>
    <row r="274" spans="1:15" ht="15.75">
      <c r="A274" s="166"/>
      <c r="B274" s="169"/>
      <c r="C274" s="166"/>
      <c r="D274" s="56" t="s">
        <v>11</v>
      </c>
      <c r="E274" s="56" t="s">
        <v>12</v>
      </c>
      <c r="F274" s="56" t="s">
        <v>13</v>
      </c>
      <c r="G274" s="160"/>
      <c r="H274" s="56" t="s">
        <v>14</v>
      </c>
      <c r="I274" s="56" t="s">
        <v>15</v>
      </c>
      <c r="J274" s="56" t="s">
        <v>16</v>
      </c>
      <c r="K274" s="56" t="s">
        <v>17</v>
      </c>
      <c r="L274" s="56" t="s">
        <v>18</v>
      </c>
      <c r="M274" s="56" t="s">
        <v>19</v>
      </c>
      <c r="N274" s="56" t="s">
        <v>20</v>
      </c>
      <c r="O274" s="56" t="s">
        <v>21</v>
      </c>
    </row>
    <row r="275" spans="1:15" ht="15.75">
      <c r="A275" s="53"/>
      <c r="B275" s="54" t="s">
        <v>22</v>
      </c>
      <c r="C275" s="57"/>
      <c r="D275" s="58"/>
      <c r="E275" s="58"/>
      <c r="F275" s="58"/>
      <c r="G275" s="59"/>
      <c r="H275" s="58"/>
      <c r="I275" s="58"/>
      <c r="J275" s="58"/>
      <c r="K275" s="58"/>
      <c r="L275" s="58"/>
      <c r="M275" s="58"/>
      <c r="N275" s="58"/>
      <c r="O275" s="60"/>
    </row>
    <row r="276" spans="1:15" ht="18.600000000000001" customHeight="1">
      <c r="A276" s="10">
        <v>401</v>
      </c>
      <c r="B276" s="11" t="s">
        <v>162</v>
      </c>
      <c r="C276" s="12">
        <v>150</v>
      </c>
      <c r="D276" s="10">
        <v>8.81</v>
      </c>
      <c r="E276" s="10">
        <v>8.98</v>
      </c>
      <c r="F276" s="10">
        <v>72.790000000000006</v>
      </c>
      <c r="G276" s="10">
        <v>404.08</v>
      </c>
      <c r="H276" s="10"/>
      <c r="I276" s="10">
        <v>1.76</v>
      </c>
      <c r="J276" s="10"/>
      <c r="K276" s="10"/>
      <c r="L276" s="10">
        <v>33.380000000000003</v>
      </c>
      <c r="M276" s="10">
        <v>2.7</v>
      </c>
      <c r="N276" s="10">
        <v>49.77</v>
      </c>
      <c r="O276" s="10">
        <v>2.5</v>
      </c>
    </row>
    <row r="277" spans="1:15" ht="18" customHeight="1">
      <c r="A277" s="10"/>
      <c r="B277" s="11" t="s">
        <v>163</v>
      </c>
      <c r="C277" s="12">
        <v>30</v>
      </c>
      <c r="D277" s="10">
        <v>2.04</v>
      </c>
      <c r="E277" s="10">
        <v>2.25</v>
      </c>
      <c r="F277" s="10">
        <v>15.15</v>
      </c>
      <c r="G277" s="10">
        <v>88.74</v>
      </c>
      <c r="H277" s="10">
        <v>0.01</v>
      </c>
      <c r="I277" s="10">
        <v>0.12</v>
      </c>
      <c r="J277" s="10">
        <v>4.2</v>
      </c>
      <c r="K277" s="10"/>
      <c r="L277" s="10">
        <v>81</v>
      </c>
      <c r="M277" s="125">
        <v>28.6</v>
      </c>
      <c r="N277" s="10">
        <v>4.45</v>
      </c>
      <c r="O277" s="10">
        <v>0.25</v>
      </c>
    </row>
    <row r="278" spans="1:15" ht="15.75">
      <c r="A278" s="61">
        <v>376</v>
      </c>
      <c r="B278" s="11" t="s">
        <v>46</v>
      </c>
      <c r="C278" s="12">
        <v>200</v>
      </c>
      <c r="D278" s="61">
        <v>0.1</v>
      </c>
      <c r="E278" s="61">
        <v>0.02</v>
      </c>
      <c r="F278" s="61">
        <v>7</v>
      </c>
      <c r="G278" s="61">
        <v>28.4</v>
      </c>
      <c r="H278" s="61"/>
      <c r="I278" s="61">
        <v>1.6</v>
      </c>
      <c r="J278" s="61"/>
      <c r="K278" s="61">
        <v>0.01</v>
      </c>
      <c r="L278" s="61">
        <v>15.3</v>
      </c>
      <c r="M278" s="61">
        <v>0.44</v>
      </c>
      <c r="N278" s="61">
        <v>2.4</v>
      </c>
      <c r="O278" s="61">
        <v>0.4</v>
      </c>
    </row>
    <row r="279" spans="1:15" ht="15.75">
      <c r="A279" s="61"/>
      <c r="B279" s="11" t="s">
        <v>164</v>
      </c>
      <c r="C279" s="12">
        <v>200</v>
      </c>
      <c r="D279" s="61">
        <v>5.6</v>
      </c>
      <c r="E279" s="61">
        <v>5</v>
      </c>
      <c r="F279" s="61">
        <v>25.4</v>
      </c>
      <c r="G279" s="61">
        <v>169</v>
      </c>
      <c r="H279" s="61"/>
      <c r="I279" s="61"/>
      <c r="J279" s="61"/>
      <c r="K279" s="61"/>
      <c r="L279" s="61"/>
      <c r="M279" s="61"/>
      <c r="N279" s="61"/>
      <c r="O279" s="61"/>
    </row>
    <row r="280" spans="1:15">
      <c r="A280" s="10"/>
      <c r="B280" s="83" t="s">
        <v>165</v>
      </c>
      <c r="C280" s="13">
        <v>100</v>
      </c>
      <c r="D280" s="61">
        <v>0.8</v>
      </c>
      <c r="E280" s="61">
        <v>0.4</v>
      </c>
      <c r="F280" s="61">
        <v>8.1</v>
      </c>
      <c r="G280" s="61">
        <v>47</v>
      </c>
      <c r="H280" s="61">
        <v>0.2</v>
      </c>
      <c r="I280" s="61">
        <v>180</v>
      </c>
      <c r="J280" s="61" t="s">
        <v>133</v>
      </c>
      <c r="K280" s="61">
        <v>0.3</v>
      </c>
      <c r="L280" s="61">
        <v>40</v>
      </c>
      <c r="M280" s="61">
        <v>34</v>
      </c>
      <c r="N280" s="61">
        <v>25</v>
      </c>
      <c r="O280" s="10">
        <v>0.8</v>
      </c>
    </row>
    <row r="281" spans="1:15">
      <c r="A281" s="10"/>
      <c r="B281" s="65" t="s">
        <v>52</v>
      </c>
      <c r="C281" s="17">
        <v>1</v>
      </c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</row>
    <row r="282" spans="1:15">
      <c r="A282" s="193" t="s">
        <v>30</v>
      </c>
      <c r="B282" s="194"/>
      <c r="C282" s="191">
        <v>680</v>
      </c>
      <c r="D282" s="191">
        <v>17.350000000000001</v>
      </c>
      <c r="E282" s="191">
        <v>16.649999999999999</v>
      </c>
      <c r="F282" s="191">
        <f>SUM(F276:F280)</f>
        <v>128.44</v>
      </c>
      <c r="G282" s="191">
        <f>SUM(G276:G280)</f>
        <v>737.22</v>
      </c>
      <c r="H282" s="191">
        <f>SUM(H276:H280)</f>
        <v>0.21000000000000002</v>
      </c>
      <c r="I282" s="191">
        <f>SUM(I276:I281)</f>
        <v>183.48</v>
      </c>
      <c r="J282" s="191">
        <v>4.2</v>
      </c>
      <c r="K282" s="191">
        <v>0.31</v>
      </c>
      <c r="L282" s="191">
        <v>169.68</v>
      </c>
      <c r="M282" s="191">
        <f>SUM(M276:M280)</f>
        <v>65.740000000000009</v>
      </c>
      <c r="N282" s="191">
        <f>SUM(N276:N280)</f>
        <v>81.62</v>
      </c>
      <c r="O282" s="191">
        <f>SUM(O276:O280)</f>
        <v>3.95</v>
      </c>
    </row>
    <row r="283" spans="1:15">
      <c r="A283" s="195"/>
      <c r="B283" s="196"/>
      <c r="C283" s="192"/>
      <c r="D283" s="192"/>
      <c r="E283" s="192"/>
      <c r="F283" s="192"/>
      <c r="G283" s="192"/>
      <c r="H283" s="192"/>
      <c r="I283" s="192"/>
      <c r="J283" s="192"/>
      <c r="K283" s="192"/>
      <c r="L283" s="192"/>
      <c r="M283" s="192"/>
      <c r="N283" s="192"/>
      <c r="O283" s="192"/>
    </row>
    <row r="284" spans="1:15" ht="15.75">
      <c r="A284" s="5"/>
      <c r="B284" s="5" t="s">
        <v>53</v>
      </c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5.75">
      <c r="A285" s="68">
        <v>30</v>
      </c>
      <c r="B285" s="39" t="s">
        <v>166</v>
      </c>
      <c r="C285" s="41">
        <v>100</v>
      </c>
      <c r="D285" s="38">
        <v>1.74</v>
      </c>
      <c r="E285" s="38">
        <v>6.18</v>
      </c>
      <c r="F285" s="38">
        <v>9.25</v>
      </c>
      <c r="G285" s="38">
        <v>99</v>
      </c>
      <c r="H285" s="38">
        <v>0.08</v>
      </c>
      <c r="I285" s="38">
        <v>13.04</v>
      </c>
      <c r="J285" s="70"/>
      <c r="K285" s="38">
        <v>2.72</v>
      </c>
      <c r="L285" s="38">
        <v>15.91</v>
      </c>
      <c r="M285" s="40">
        <v>47.32</v>
      </c>
      <c r="N285" s="40">
        <v>18.7</v>
      </c>
      <c r="O285" s="38">
        <v>0.74</v>
      </c>
    </row>
    <row r="286" spans="1:15" ht="28.5">
      <c r="A286" s="23">
        <v>82</v>
      </c>
      <c r="B286" s="24" t="s">
        <v>167</v>
      </c>
      <c r="C286" s="13">
        <v>250</v>
      </c>
      <c r="D286" s="14">
        <v>7.9</v>
      </c>
      <c r="E286" s="14">
        <v>5.5</v>
      </c>
      <c r="F286" s="14">
        <v>14.2</v>
      </c>
      <c r="G286" s="14">
        <v>149</v>
      </c>
      <c r="H286" s="14">
        <v>0.1</v>
      </c>
      <c r="I286" s="13">
        <v>7.03</v>
      </c>
      <c r="J286" s="13">
        <v>12.6</v>
      </c>
      <c r="K286" s="14">
        <v>2.4</v>
      </c>
      <c r="L286" s="14">
        <v>55.7</v>
      </c>
      <c r="M286" s="14">
        <v>50.6</v>
      </c>
      <c r="N286" s="14">
        <v>131.6</v>
      </c>
      <c r="O286" s="13">
        <v>2.4</v>
      </c>
    </row>
    <row r="287" spans="1:15" ht="28.5">
      <c r="A287" s="68" t="s">
        <v>168</v>
      </c>
      <c r="B287" s="39" t="s">
        <v>169</v>
      </c>
      <c r="C287" s="41">
        <v>60</v>
      </c>
      <c r="D287" s="26">
        <v>7.7</v>
      </c>
      <c r="E287" s="26">
        <v>2.4</v>
      </c>
      <c r="F287" s="26">
        <v>3.7</v>
      </c>
      <c r="G287" s="26">
        <v>67.319999999999993</v>
      </c>
      <c r="H287" s="26">
        <v>0.5</v>
      </c>
      <c r="I287" s="27">
        <v>0.53</v>
      </c>
      <c r="J287" s="27">
        <v>177</v>
      </c>
      <c r="K287" s="26"/>
      <c r="L287" s="26">
        <v>30.6</v>
      </c>
      <c r="M287" s="28">
        <v>113.3</v>
      </c>
      <c r="N287" s="28">
        <v>24.4</v>
      </c>
      <c r="O287" s="26">
        <v>0.6</v>
      </c>
    </row>
    <row r="288" spans="1:15" ht="28.5">
      <c r="A288" s="68"/>
      <c r="B288" s="24" t="s">
        <v>78</v>
      </c>
      <c r="C288" s="25">
        <v>40</v>
      </c>
      <c r="D288" s="26">
        <v>1.44</v>
      </c>
      <c r="E288" s="26">
        <v>5.0999999999999996</v>
      </c>
      <c r="F288" s="26">
        <v>4.96</v>
      </c>
      <c r="G288" s="26">
        <v>73.2</v>
      </c>
      <c r="H288" s="38">
        <v>1.4999999999999999E-2</v>
      </c>
      <c r="I288" s="26">
        <v>0.16</v>
      </c>
      <c r="J288" s="27">
        <v>0.16</v>
      </c>
      <c r="K288" s="26"/>
      <c r="L288" s="26">
        <v>38.1</v>
      </c>
      <c r="M288" s="28">
        <v>6.32</v>
      </c>
      <c r="N288" s="28">
        <v>32.9</v>
      </c>
      <c r="O288" s="26">
        <v>0.13</v>
      </c>
    </row>
    <row r="289" spans="1:16">
      <c r="A289" s="68">
        <v>312</v>
      </c>
      <c r="B289" s="39" t="s">
        <v>125</v>
      </c>
      <c r="C289" s="13">
        <v>180</v>
      </c>
      <c r="D289" s="38">
        <v>3.7</v>
      </c>
      <c r="E289" s="38">
        <v>5.8</v>
      </c>
      <c r="F289" s="38">
        <v>24.5</v>
      </c>
      <c r="G289" s="38">
        <v>164.7</v>
      </c>
      <c r="H289" s="38">
        <v>0.17</v>
      </c>
      <c r="I289" s="13">
        <v>21.8</v>
      </c>
      <c r="J289" s="13"/>
      <c r="K289" s="38">
        <v>0.2</v>
      </c>
      <c r="L289" s="38">
        <v>44.4</v>
      </c>
      <c r="M289" s="40">
        <v>103.9</v>
      </c>
      <c r="N289" s="40">
        <v>33.299999999999997</v>
      </c>
      <c r="O289" s="38">
        <v>1.2</v>
      </c>
    </row>
    <row r="290" spans="1:16" ht="15.75">
      <c r="A290" s="93">
        <v>349</v>
      </c>
      <c r="B290" s="42" t="s">
        <v>37</v>
      </c>
      <c r="C290" s="43">
        <v>180</v>
      </c>
      <c r="D290" s="27">
        <v>1.04</v>
      </c>
      <c r="E290" s="27">
        <v>0.3</v>
      </c>
      <c r="F290" s="27">
        <v>42.5</v>
      </c>
      <c r="G290" s="27">
        <v>132.12</v>
      </c>
      <c r="H290" s="27">
        <v>0.02</v>
      </c>
      <c r="I290" s="27">
        <v>0.7</v>
      </c>
      <c r="J290" s="27"/>
      <c r="K290" s="27">
        <v>0.18</v>
      </c>
      <c r="L290" s="27">
        <v>5.3</v>
      </c>
      <c r="M290" s="37">
        <v>41.4</v>
      </c>
      <c r="N290" s="37">
        <v>29.7</v>
      </c>
      <c r="O290" s="27">
        <v>0.8</v>
      </c>
    </row>
    <row r="291" spans="1:16" ht="15.75">
      <c r="A291" s="41" t="s">
        <v>38</v>
      </c>
      <c r="B291" s="44" t="s">
        <v>39</v>
      </c>
      <c r="C291" s="41">
        <v>40</v>
      </c>
      <c r="D291" s="13">
        <v>1.9</v>
      </c>
      <c r="E291" s="13">
        <v>5.6</v>
      </c>
      <c r="F291" s="13">
        <v>10.4</v>
      </c>
      <c r="G291" s="13">
        <v>56</v>
      </c>
      <c r="H291" s="13">
        <v>0.05</v>
      </c>
      <c r="I291" s="13"/>
      <c r="J291" s="13"/>
      <c r="K291" s="13">
        <v>0.48</v>
      </c>
      <c r="L291" s="13">
        <v>12.3</v>
      </c>
      <c r="M291" s="45">
        <v>56.5</v>
      </c>
      <c r="N291" s="45">
        <v>13.3</v>
      </c>
      <c r="O291" s="13">
        <v>1.7</v>
      </c>
    </row>
    <row r="292" spans="1:16" ht="15.75">
      <c r="A292" s="41"/>
      <c r="B292" s="44" t="s">
        <v>170</v>
      </c>
      <c r="C292" s="41">
        <v>20</v>
      </c>
      <c r="D292" s="13">
        <v>0.6</v>
      </c>
      <c r="E292" s="13">
        <v>4.9000000000000004</v>
      </c>
      <c r="F292" s="13">
        <v>10.199999999999999</v>
      </c>
      <c r="G292" s="13">
        <v>87.2</v>
      </c>
      <c r="H292" s="13">
        <v>0.02</v>
      </c>
      <c r="I292" s="13"/>
      <c r="J292" s="13">
        <v>19.2</v>
      </c>
      <c r="K292" s="13">
        <v>0.3</v>
      </c>
      <c r="L292" s="13">
        <v>33.299999999999997</v>
      </c>
      <c r="M292" s="45">
        <v>23.2</v>
      </c>
      <c r="N292" s="45">
        <v>4</v>
      </c>
      <c r="O292" s="13">
        <v>0.24</v>
      </c>
    </row>
    <row r="293" spans="1:16" ht="15.75">
      <c r="A293" s="41" t="s">
        <v>38</v>
      </c>
      <c r="B293" s="42" t="s">
        <v>40</v>
      </c>
      <c r="C293" s="41">
        <v>40</v>
      </c>
      <c r="D293" s="13">
        <v>3.16</v>
      </c>
      <c r="E293" s="13">
        <v>0.4</v>
      </c>
      <c r="F293" s="13">
        <v>19.32</v>
      </c>
      <c r="G293" s="13">
        <v>93.52</v>
      </c>
      <c r="H293" s="13">
        <v>0.03</v>
      </c>
      <c r="I293" s="13"/>
      <c r="J293" s="13"/>
      <c r="K293" s="13">
        <v>0.52</v>
      </c>
      <c r="L293" s="13">
        <v>9.1999999999999993</v>
      </c>
      <c r="M293" s="45">
        <v>34.799999999999997</v>
      </c>
      <c r="N293" s="45">
        <v>13.2</v>
      </c>
      <c r="O293" s="13">
        <v>0.44</v>
      </c>
      <c r="P293" s="143"/>
    </row>
    <row r="294" spans="1:16" ht="15.75">
      <c r="A294" s="68"/>
      <c r="B294" s="39" t="s">
        <v>61</v>
      </c>
      <c r="C294" s="41">
        <v>1</v>
      </c>
      <c r="D294" s="94"/>
      <c r="E294" s="94"/>
      <c r="F294" s="94"/>
      <c r="G294" s="94"/>
      <c r="H294" s="94"/>
      <c r="I294" s="94"/>
      <c r="J294" s="17"/>
      <c r="K294" s="17"/>
      <c r="L294" s="94"/>
      <c r="M294" s="128"/>
      <c r="N294" s="128"/>
      <c r="O294" s="94"/>
      <c r="P294" s="143"/>
    </row>
    <row r="295" spans="1:16" ht="15.75">
      <c r="A295" s="68"/>
      <c r="B295" s="39"/>
      <c r="C295" s="41"/>
      <c r="D295" s="94"/>
      <c r="E295" s="94"/>
      <c r="F295" s="94"/>
      <c r="G295" s="94"/>
      <c r="H295" s="94"/>
      <c r="I295" s="94"/>
      <c r="J295" s="17"/>
      <c r="K295" s="17"/>
      <c r="L295" s="94"/>
      <c r="M295" s="128"/>
      <c r="N295" s="128"/>
      <c r="O295" s="94"/>
      <c r="P295" s="143"/>
    </row>
    <row r="296" spans="1:16" ht="27.75" customHeight="1">
      <c r="A296" s="72"/>
      <c r="B296" s="5" t="s">
        <v>30</v>
      </c>
      <c r="C296" s="73">
        <v>910</v>
      </c>
      <c r="D296" s="74">
        <f>SUM(D285:D293)</f>
        <v>29.18</v>
      </c>
      <c r="E296" s="74">
        <f>SUM(E285:E294)</f>
        <v>36.18</v>
      </c>
      <c r="F296" s="74">
        <f>SUM(F285:F293)</f>
        <v>139.03</v>
      </c>
      <c r="G296" s="74">
        <f>SUM(G285:G293)</f>
        <v>922.06000000000006</v>
      </c>
      <c r="H296" s="74">
        <f>SUM(H285:H293)</f>
        <v>0.9850000000000001</v>
      </c>
      <c r="I296" s="74">
        <f>SUM(I285:I293)</f>
        <v>43.260000000000005</v>
      </c>
      <c r="J296" s="74">
        <v>208.96</v>
      </c>
      <c r="K296" s="74">
        <f>SUM(K285:K293)</f>
        <v>6.8000000000000007</v>
      </c>
      <c r="L296" s="74">
        <f>SUM(L285:L294)</f>
        <v>244.81</v>
      </c>
      <c r="M296" s="74">
        <f>SUM(M285:M293)</f>
        <v>477.34</v>
      </c>
      <c r="N296" s="74">
        <f>SUM(N285:N293)</f>
        <v>301.09999999999997</v>
      </c>
      <c r="O296" s="74">
        <f>SUM(O285:O293)</f>
        <v>8.25</v>
      </c>
      <c r="P296" s="143"/>
    </row>
    <row r="297" spans="1:16" ht="27.75" customHeight="1">
      <c r="A297" s="72"/>
      <c r="B297" s="75" t="s">
        <v>62</v>
      </c>
      <c r="C297" s="74">
        <v>1590</v>
      </c>
      <c r="D297" s="74">
        <v>46.53</v>
      </c>
      <c r="E297" s="74">
        <v>52.83</v>
      </c>
      <c r="F297" s="74">
        <v>267.47000000000003</v>
      </c>
      <c r="G297" s="74">
        <v>1659.28</v>
      </c>
      <c r="H297" s="74">
        <v>1.1950000000000001</v>
      </c>
      <c r="I297" s="74">
        <v>226.74</v>
      </c>
      <c r="J297" s="74">
        <v>213.16</v>
      </c>
      <c r="K297" s="74">
        <v>7.1</v>
      </c>
      <c r="L297" s="74">
        <v>414.49</v>
      </c>
      <c r="M297" s="74">
        <v>543.08000000000004</v>
      </c>
      <c r="N297" s="74">
        <v>382.72</v>
      </c>
      <c r="O297" s="74">
        <v>12.2</v>
      </c>
      <c r="P297" s="143"/>
    </row>
    <row r="298" spans="1:16" ht="15.75">
      <c r="A298" s="144"/>
      <c r="B298" s="145"/>
      <c r="C298" s="146"/>
      <c r="D298" s="146"/>
      <c r="E298" s="146"/>
      <c r="F298" s="146"/>
      <c r="G298" s="146"/>
      <c r="H298" s="146"/>
      <c r="I298" s="146"/>
      <c r="J298" s="146"/>
      <c r="K298" s="146"/>
      <c r="L298" s="146"/>
      <c r="M298" s="146"/>
      <c r="N298" s="146"/>
      <c r="O298" s="146"/>
      <c r="P298" s="143"/>
    </row>
    <row r="299" spans="1:16" ht="15.75">
      <c r="A299" s="144"/>
      <c r="B299" s="145"/>
      <c r="C299" s="146"/>
      <c r="D299" s="146"/>
      <c r="E299" s="146"/>
      <c r="F299" s="146"/>
      <c r="G299" s="146"/>
      <c r="H299" s="146"/>
      <c r="I299" s="146"/>
      <c r="J299" s="146"/>
      <c r="K299" s="146"/>
      <c r="L299" s="146"/>
      <c r="M299" s="146"/>
      <c r="N299" s="146"/>
      <c r="O299" s="146"/>
    </row>
    <row r="300" spans="1:16" ht="15.75">
      <c r="A300" s="144"/>
      <c r="B300" s="145"/>
      <c r="C300" s="146"/>
      <c r="D300" s="146"/>
      <c r="E300" s="146"/>
      <c r="F300" s="146"/>
      <c r="G300" s="146"/>
      <c r="H300" s="146"/>
      <c r="I300" s="146"/>
      <c r="J300" s="146"/>
      <c r="K300" s="146"/>
      <c r="L300" s="146"/>
      <c r="M300" s="146"/>
      <c r="N300" s="146"/>
      <c r="O300" s="146"/>
    </row>
    <row r="301" spans="1:16" ht="15.75">
      <c r="A301" s="127"/>
      <c r="B301" s="44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6" ht="18.75">
      <c r="A302" s="177" t="s">
        <v>171</v>
      </c>
      <c r="B302" s="178"/>
      <c r="C302" s="178"/>
      <c r="D302" s="178"/>
      <c r="E302" s="179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6">
      <c r="A303" s="147" t="s">
        <v>172</v>
      </c>
      <c r="B303" s="182" t="s">
        <v>173</v>
      </c>
      <c r="C303" s="183"/>
      <c r="D303" s="184"/>
      <c r="E303" s="174" t="s">
        <v>8</v>
      </c>
      <c r="F303" s="13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1:16">
      <c r="A304" s="148"/>
      <c r="B304" s="185"/>
      <c r="C304" s="186"/>
      <c r="D304" s="187"/>
      <c r="E304" s="175"/>
      <c r="F304" s="13"/>
      <c r="G304" s="13"/>
      <c r="H304" s="13"/>
      <c r="I304" s="13"/>
      <c r="J304" s="13"/>
      <c r="K304" s="13"/>
      <c r="L304" s="13"/>
      <c r="M304" s="13"/>
      <c r="N304" s="13"/>
      <c r="O304" s="13"/>
    </row>
    <row r="305" spans="1:15">
      <c r="A305" s="148" t="s">
        <v>174</v>
      </c>
      <c r="B305" s="188"/>
      <c r="C305" s="189"/>
      <c r="D305" s="190"/>
      <c r="E305" s="175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>
      <c r="A306" s="149"/>
      <c r="B306" s="150" t="s">
        <v>11</v>
      </c>
      <c r="C306" s="151" t="s">
        <v>12</v>
      </c>
      <c r="D306" s="151" t="s">
        <v>13</v>
      </c>
      <c r="E306" s="176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ht="15.75">
      <c r="A307" s="152" t="s">
        <v>175</v>
      </c>
      <c r="B307" s="153">
        <v>55.37</v>
      </c>
      <c r="C307" s="154">
        <v>48.7</v>
      </c>
      <c r="D307" s="153">
        <v>267.33</v>
      </c>
      <c r="E307" s="153">
        <v>1614.44</v>
      </c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 ht="15.75">
      <c r="A308" s="152" t="s">
        <v>176</v>
      </c>
      <c r="B308" s="153">
        <v>54.06</v>
      </c>
      <c r="C308" s="153">
        <v>102.41</v>
      </c>
      <c r="D308" s="153">
        <v>155.38</v>
      </c>
      <c r="E308" s="153">
        <v>1742.98</v>
      </c>
      <c r="F308" s="13"/>
      <c r="G308" s="13"/>
      <c r="H308" s="13"/>
      <c r="I308" s="13"/>
      <c r="J308" s="13"/>
      <c r="K308" s="13"/>
      <c r="L308" s="13"/>
      <c r="M308" s="13"/>
      <c r="N308" s="13"/>
      <c r="O308" s="13"/>
    </row>
    <row r="309" spans="1:15" ht="15.75">
      <c r="A309" s="152" t="s">
        <v>177</v>
      </c>
      <c r="B309" s="153">
        <v>58.84</v>
      </c>
      <c r="C309" s="153">
        <v>47.29</v>
      </c>
      <c r="D309" s="153">
        <v>236.43</v>
      </c>
      <c r="E309" s="153">
        <v>1656.3</v>
      </c>
      <c r="F309" s="13"/>
      <c r="G309" s="13"/>
      <c r="H309" s="13"/>
      <c r="I309" s="13"/>
      <c r="J309" s="13"/>
      <c r="K309" s="13"/>
      <c r="L309" s="13"/>
      <c r="M309" s="13"/>
      <c r="N309" s="13"/>
      <c r="O309" s="13"/>
    </row>
    <row r="310" spans="1:15" ht="15.75">
      <c r="A310" s="152" t="s">
        <v>178</v>
      </c>
      <c r="B310" s="153">
        <v>42.84</v>
      </c>
      <c r="C310" s="153">
        <v>64.010000000000005</v>
      </c>
      <c r="D310" s="153">
        <v>246.49</v>
      </c>
      <c r="E310" s="153">
        <v>2000.49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1:15" ht="15.75">
      <c r="A311" s="152" t="s">
        <v>179</v>
      </c>
      <c r="B311" s="153">
        <v>52.49</v>
      </c>
      <c r="C311" s="153">
        <v>67.37</v>
      </c>
      <c r="D311" s="153">
        <v>184.59</v>
      </c>
      <c r="E311" s="153">
        <v>1534.93</v>
      </c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ht="15.75">
      <c r="A312" s="152" t="s">
        <v>180</v>
      </c>
      <c r="B312" s="153">
        <v>47.74</v>
      </c>
      <c r="C312" s="153">
        <v>68.27</v>
      </c>
      <c r="D312" s="153">
        <v>190.41</v>
      </c>
      <c r="E312" s="153">
        <v>1522.18</v>
      </c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 ht="15.75">
      <c r="A313" s="152" t="s">
        <v>181</v>
      </c>
      <c r="B313" s="153">
        <v>84.02</v>
      </c>
      <c r="C313" s="153">
        <v>66.47</v>
      </c>
      <c r="D313" s="153">
        <v>199.86</v>
      </c>
      <c r="E313" s="153">
        <v>1780.02</v>
      </c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 ht="15.75">
      <c r="A314" s="152" t="s">
        <v>182</v>
      </c>
      <c r="B314" s="153">
        <v>63.04</v>
      </c>
      <c r="C314" s="153">
        <v>51.12</v>
      </c>
      <c r="D314" s="153">
        <v>177.72</v>
      </c>
      <c r="E314" s="153">
        <v>1434.28</v>
      </c>
      <c r="F314" s="13"/>
      <c r="G314" s="13"/>
      <c r="H314" s="13"/>
      <c r="I314" s="13"/>
      <c r="J314" s="13"/>
      <c r="K314" s="13"/>
      <c r="L314" s="13"/>
      <c r="M314" s="13"/>
      <c r="N314" s="13"/>
      <c r="O314" s="13"/>
    </row>
    <row r="315" spans="1:15" ht="15.75">
      <c r="A315" s="152" t="s">
        <v>183</v>
      </c>
      <c r="B315" s="153">
        <v>60</v>
      </c>
      <c r="C315" s="153">
        <v>74.27</v>
      </c>
      <c r="D315" s="153">
        <v>182.54</v>
      </c>
      <c r="E315" s="153">
        <v>1633.68</v>
      </c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1:15" ht="15.75">
      <c r="A316" s="152" t="s">
        <v>184</v>
      </c>
      <c r="B316" s="153">
        <v>46.53</v>
      </c>
      <c r="C316" s="153">
        <v>52.83</v>
      </c>
      <c r="D316" s="153">
        <v>267.47000000000003</v>
      </c>
      <c r="E316" s="153">
        <v>1659.28</v>
      </c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ht="25.5">
      <c r="A317" s="155" t="s">
        <v>185</v>
      </c>
      <c r="B317" s="156">
        <v>564.92999999999995</v>
      </c>
      <c r="C317" s="156">
        <v>642.74</v>
      </c>
      <c r="D317" s="156">
        <v>2108.2199999999998</v>
      </c>
      <c r="E317" s="156">
        <v>16578.580000000002</v>
      </c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1:15" ht="38.25">
      <c r="A318" s="155" t="s">
        <v>186</v>
      </c>
      <c r="B318" s="156">
        <v>56.5</v>
      </c>
      <c r="C318" s="156">
        <v>64.3</v>
      </c>
      <c r="D318" s="156">
        <v>210.8</v>
      </c>
      <c r="E318" s="156">
        <v>1657.85</v>
      </c>
    </row>
    <row r="319" spans="1:15" ht="15.75">
      <c r="A319" s="180" t="s">
        <v>187</v>
      </c>
      <c r="B319" s="157" t="s">
        <v>188</v>
      </c>
      <c r="C319" s="172" t="s">
        <v>189</v>
      </c>
      <c r="D319" s="172" t="s">
        <v>190</v>
      </c>
      <c r="E319" s="172" t="s">
        <v>191</v>
      </c>
      <c r="F319" t="s">
        <v>192</v>
      </c>
    </row>
    <row r="320" spans="1:15" ht="45" customHeight="1">
      <c r="A320" s="181"/>
      <c r="B320" s="158">
        <v>1.1399999999999999</v>
      </c>
      <c r="C320" s="173"/>
      <c r="D320" s="173"/>
      <c r="E320" s="173"/>
    </row>
  </sheetData>
  <mergeCells count="292">
    <mergeCell ref="N25:O25"/>
    <mergeCell ref="P26:P27"/>
    <mergeCell ref="N26:O27"/>
    <mergeCell ref="M26:M27"/>
    <mergeCell ref="L26:L27"/>
    <mergeCell ref="K26:K27"/>
    <mergeCell ref="J26:J27"/>
    <mergeCell ref="H26:I27"/>
    <mergeCell ref="G26:G27"/>
    <mergeCell ref="E25:F25"/>
    <mergeCell ref="F26:F27"/>
    <mergeCell ref="D26:D27"/>
    <mergeCell ref="C26:C27"/>
    <mergeCell ref="A26:A27"/>
    <mergeCell ref="B26:B27"/>
    <mergeCell ref="A28:A29"/>
    <mergeCell ref="B28:B29"/>
    <mergeCell ref="C28:C29"/>
    <mergeCell ref="D28:F28"/>
    <mergeCell ref="G28:G29"/>
    <mergeCell ref="H28:K28"/>
    <mergeCell ref="L28:O28"/>
    <mergeCell ref="A37:B37"/>
    <mergeCell ref="A38:A39"/>
    <mergeCell ref="B38:B39"/>
    <mergeCell ref="C38:C39"/>
    <mergeCell ref="D38:F38"/>
    <mergeCell ref="G38:G39"/>
    <mergeCell ref="H38:K38"/>
    <mergeCell ref="L38:O38"/>
    <mergeCell ref="N51:O52"/>
    <mergeCell ref="M51:M52"/>
    <mergeCell ref="L51:L52"/>
    <mergeCell ref="K51:K52"/>
    <mergeCell ref="J51:J52"/>
    <mergeCell ref="H51:I52"/>
    <mergeCell ref="G51:G52"/>
    <mergeCell ref="F51:F52"/>
    <mergeCell ref="D51:D52"/>
    <mergeCell ref="C51:C52"/>
    <mergeCell ref="B51:B52"/>
    <mergeCell ref="A51:A52"/>
    <mergeCell ref="A53:A54"/>
    <mergeCell ref="B53:B54"/>
    <mergeCell ref="C53:C54"/>
    <mergeCell ref="D53:F53"/>
    <mergeCell ref="G53:G54"/>
    <mergeCell ref="H53:K53"/>
    <mergeCell ref="L53:O53"/>
    <mergeCell ref="O63:O64"/>
    <mergeCell ref="N63:N64"/>
    <mergeCell ref="M63:M64"/>
    <mergeCell ref="L63:L64"/>
    <mergeCell ref="K63:K64"/>
    <mergeCell ref="J63:J64"/>
    <mergeCell ref="I63:I64"/>
    <mergeCell ref="H63:H64"/>
    <mergeCell ref="G63:G64"/>
    <mergeCell ref="F63:F64"/>
    <mergeCell ref="E63:E64"/>
    <mergeCell ref="D63:D64"/>
    <mergeCell ref="C63:C64"/>
    <mergeCell ref="A63:B64"/>
    <mergeCell ref="A77:A78"/>
    <mergeCell ref="A79:A80"/>
    <mergeCell ref="A82:A83"/>
    <mergeCell ref="B77:B78"/>
    <mergeCell ref="B79:B80"/>
    <mergeCell ref="B82:B83"/>
    <mergeCell ref="C79:C80"/>
    <mergeCell ref="B105:B106"/>
    <mergeCell ref="A105:A106"/>
    <mergeCell ref="C107:C108"/>
    <mergeCell ref="B107:B108"/>
    <mergeCell ref="A107:A108"/>
    <mergeCell ref="L79:O79"/>
    <mergeCell ref="H79:K79"/>
    <mergeCell ref="G79:G80"/>
    <mergeCell ref="D79:F79"/>
    <mergeCell ref="A88: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K116:K117"/>
    <mergeCell ref="J116:J117"/>
    <mergeCell ref="I116:I117"/>
    <mergeCell ref="H116:H117"/>
    <mergeCell ref="G116:G117"/>
    <mergeCell ref="F116:F117"/>
    <mergeCell ref="E116:E117"/>
    <mergeCell ref="D116:D117"/>
    <mergeCell ref="L107:O107"/>
    <mergeCell ref="H107:K107"/>
    <mergeCell ref="G107:G108"/>
    <mergeCell ref="D107:F107"/>
    <mergeCell ref="C116:C117"/>
    <mergeCell ref="A116:B117"/>
    <mergeCell ref="M116:M117"/>
    <mergeCell ref="N116:N117"/>
    <mergeCell ref="O116:O117"/>
    <mergeCell ref="A157:A158"/>
    <mergeCell ref="A155:A156"/>
    <mergeCell ref="B155:B156"/>
    <mergeCell ref="C155:C156"/>
    <mergeCell ref="D155:D156"/>
    <mergeCell ref="C132:C133"/>
    <mergeCell ref="B132:B133"/>
    <mergeCell ref="A132:A133"/>
    <mergeCell ref="A130:A131"/>
    <mergeCell ref="B130:B131"/>
    <mergeCell ref="D132:F132"/>
    <mergeCell ref="D157:F157"/>
    <mergeCell ref="G132:G133"/>
    <mergeCell ref="G155:G156"/>
    <mergeCell ref="F155:F156"/>
    <mergeCell ref="G157:G158"/>
    <mergeCell ref="C157:C158"/>
    <mergeCell ref="B157:B158"/>
    <mergeCell ref="L116:L117"/>
    <mergeCell ref="A226:B227"/>
    <mergeCell ref="D226:D227"/>
    <mergeCell ref="E226:E227"/>
    <mergeCell ref="F226:F227"/>
    <mergeCell ref="G226:G227"/>
    <mergeCell ref="H226:H227"/>
    <mergeCell ref="I226:I227"/>
    <mergeCell ref="J226:J227"/>
    <mergeCell ref="O226:O227"/>
    <mergeCell ref="L226:L227"/>
    <mergeCell ref="M226:M227"/>
    <mergeCell ref="N226:N227"/>
    <mergeCell ref="K226:K227"/>
    <mergeCell ref="C226:C227"/>
    <mergeCell ref="N215:O216"/>
    <mergeCell ref="M215:M216"/>
    <mergeCell ref="L215:L216"/>
    <mergeCell ref="K215:K216"/>
    <mergeCell ref="J215:J216"/>
    <mergeCell ref="H215:I216"/>
    <mergeCell ref="G215:G216"/>
    <mergeCell ref="F215:F216"/>
    <mergeCell ref="D215:D216"/>
    <mergeCell ref="C215:C216"/>
    <mergeCell ref="B215:B216"/>
    <mergeCell ref="A215:A216"/>
    <mergeCell ref="C201:C202"/>
    <mergeCell ref="D201:D202"/>
    <mergeCell ref="E201:E202"/>
    <mergeCell ref="F201:F202"/>
    <mergeCell ref="G201:G202"/>
    <mergeCell ref="H201:H202"/>
    <mergeCell ref="I201:I202"/>
    <mergeCell ref="J201:J202"/>
    <mergeCell ref="K201:K202"/>
    <mergeCell ref="L201:L202"/>
    <mergeCell ref="M201:M202"/>
    <mergeCell ref="N201:N202"/>
    <mergeCell ref="O201:O202"/>
    <mergeCell ref="L132:O132"/>
    <mergeCell ref="H132:K132"/>
    <mergeCell ref="N155:O156"/>
    <mergeCell ref="M155:M156"/>
    <mergeCell ref="L157:O157"/>
    <mergeCell ref="L155:L156"/>
    <mergeCell ref="K155:K156"/>
    <mergeCell ref="J155:J156"/>
    <mergeCell ref="H157:K157"/>
    <mergeCell ref="H155:I156"/>
    <mergeCell ref="A167:B168"/>
    <mergeCell ref="C167:C168"/>
    <mergeCell ref="D167:D168"/>
    <mergeCell ref="N167:N168"/>
    <mergeCell ref="O167:O168"/>
    <mergeCell ref="M167:M168"/>
    <mergeCell ref="L167:L168"/>
    <mergeCell ref="K167:K168"/>
    <mergeCell ref="J167:J168"/>
    <mergeCell ref="I167:I168"/>
    <mergeCell ref="H167:H168"/>
    <mergeCell ref="G167:G168"/>
    <mergeCell ref="F167:F168"/>
    <mergeCell ref="E167:E168"/>
    <mergeCell ref="A187:A188"/>
    <mergeCell ref="A201:B202"/>
    <mergeCell ref="B187:B188"/>
    <mergeCell ref="C187:C188"/>
    <mergeCell ref="O282:O283"/>
    <mergeCell ref="N282:N283"/>
    <mergeCell ref="M282:M283"/>
    <mergeCell ref="L282:L283"/>
    <mergeCell ref="K282:K283"/>
    <mergeCell ref="J282:J283"/>
    <mergeCell ref="I282:I283"/>
    <mergeCell ref="H282:H283"/>
    <mergeCell ref="G282:G283"/>
    <mergeCell ref="F282:F283"/>
    <mergeCell ref="H254:H255"/>
    <mergeCell ref="I254:I255"/>
    <mergeCell ref="J254:J255"/>
    <mergeCell ref="K254:K255"/>
    <mergeCell ref="L254:L255"/>
    <mergeCell ref="M254:M255"/>
    <mergeCell ref="N254:N255"/>
    <mergeCell ref="O254:O255"/>
    <mergeCell ref="A217:A218"/>
    <mergeCell ref="B217:B218"/>
    <mergeCell ref="E319:E320"/>
    <mergeCell ref="D319:D320"/>
    <mergeCell ref="E303:E306"/>
    <mergeCell ref="C319:C320"/>
    <mergeCell ref="A302:E302"/>
    <mergeCell ref="A319:A320"/>
    <mergeCell ref="B303:D305"/>
    <mergeCell ref="F254:F255"/>
    <mergeCell ref="G254:G255"/>
    <mergeCell ref="E254:E255"/>
    <mergeCell ref="D254:D255"/>
    <mergeCell ref="C254:C255"/>
    <mergeCell ref="A254:B255"/>
    <mergeCell ref="A271:A272"/>
    <mergeCell ref="A273:A274"/>
    <mergeCell ref="A282:B283"/>
    <mergeCell ref="B273:B274"/>
    <mergeCell ref="C271:C272"/>
    <mergeCell ref="C273:C274"/>
    <mergeCell ref="C282:C283"/>
    <mergeCell ref="D271:D272"/>
    <mergeCell ref="D282:D283"/>
    <mergeCell ref="E282:E283"/>
    <mergeCell ref="B271:B272"/>
    <mergeCell ref="J185:J186"/>
    <mergeCell ref="H187:K187"/>
    <mergeCell ref="H185:I186"/>
    <mergeCell ref="G185:G186"/>
    <mergeCell ref="F185:F186"/>
    <mergeCell ref="G187:G188"/>
    <mergeCell ref="D187:F187"/>
    <mergeCell ref="D185:D186"/>
    <mergeCell ref="C185:C186"/>
    <mergeCell ref="B185:B186"/>
    <mergeCell ref="A185:A186"/>
    <mergeCell ref="M185:M186"/>
    <mergeCell ref="N242:O243"/>
    <mergeCell ref="M242:M243"/>
    <mergeCell ref="L242:L243"/>
    <mergeCell ref="K242:K243"/>
    <mergeCell ref="J242:J243"/>
    <mergeCell ref="H242:I243"/>
    <mergeCell ref="G242:G243"/>
    <mergeCell ref="F242:F243"/>
    <mergeCell ref="D242:D243"/>
    <mergeCell ref="C242:C243"/>
    <mergeCell ref="A242:A243"/>
    <mergeCell ref="B242:B243"/>
    <mergeCell ref="C217:C218"/>
    <mergeCell ref="H217:K217"/>
    <mergeCell ref="L217:O217"/>
    <mergeCell ref="G217:G218"/>
    <mergeCell ref="D217:F217"/>
    <mergeCell ref="N185:O186"/>
    <mergeCell ref="L187:O187"/>
    <mergeCell ref="L185:L186"/>
    <mergeCell ref="K185:K186"/>
    <mergeCell ref="A244:A245"/>
    <mergeCell ref="C244:C245"/>
    <mergeCell ref="G244:G245"/>
    <mergeCell ref="D244:F244"/>
    <mergeCell ref="H244:K244"/>
    <mergeCell ref="L244:O244"/>
    <mergeCell ref="B244:B245"/>
    <mergeCell ref="F271:F272"/>
    <mergeCell ref="G271:G272"/>
    <mergeCell ref="G273:G274"/>
    <mergeCell ref="L271:L272"/>
    <mergeCell ref="M271:M272"/>
    <mergeCell ref="N271:O272"/>
    <mergeCell ref="L273:O273"/>
    <mergeCell ref="H271:I272"/>
    <mergeCell ref="J271:J272"/>
    <mergeCell ref="K271:K272"/>
    <mergeCell ref="D273:F273"/>
    <mergeCell ref="H273:K273"/>
  </mergeCells>
  <pageMargins left="0.25" right="0.25" top="0.75" bottom="0.75" header="0.30000001192092901" footer="0.30000001192092901"/>
  <pageSetup paperSize="9" scale="81" orientation="landscape" r:id="rId1"/>
  <rowBreaks count="10" manualBreakCount="10">
    <brk id="49" max="16383" man="1"/>
    <brk id="74" max="64" man="1"/>
    <brk id="102" max="16383" man="1"/>
    <brk id="128" max="16383" man="1"/>
    <brk id="153" max="16383" man="1"/>
    <brk id="183" max="16383" man="1"/>
    <brk id="213" max="16383" man="1"/>
    <brk id="240" max="16383" man="1"/>
    <brk id="269" max="16383" man="1"/>
    <brk id="2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С. В</cp:lastModifiedBy>
  <dcterms:created xsi:type="dcterms:W3CDTF">2024-05-07T15:28:18Z</dcterms:created>
  <dcterms:modified xsi:type="dcterms:W3CDTF">2025-04-11T15:21:08Z</dcterms:modified>
</cp:coreProperties>
</file>