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тех.карты\город\тех.карта2023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Лист1!$C$17:$C$25</definedName>
  </definedNames>
  <calcPr calcId="152511"/>
</workbook>
</file>

<file path=xl/calcChain.xml><?xml version="1.0" encoding="utf-8"?>
<calcChain xmlns="http://schemas.openxmlformats.org/spreadsheetml/2006/main">
  <c r="E132" i="1" l="1"/>
  <c r="F132" i="1"/>
  <c r="G132" i="1"/>
  <c r="H132" i="1"/>
  <c r="I132" i="1"/>
  <c r="J132" i="1"/>
  <c r="K132" i="1"/>
  <c r="L132" i="1"/>
  <c r="M132" i="1"/>
  <c r="N132" i="1"/>
  <c r="O132" i="1"/>
  <c r="D132" i="1"/>
  <c r="E118" i="1"/>
  <c r="F118" i="1"/>
  <c r="G118" i="1"/>
  <c r="H118" i="1"/>
  <c r="I118" i="1"/>
  <c r="J118" i="1"/>
  <c r="K118" i="1"/>
  <c r="L118" i="1"/>
  <c r="M118" i="1"/>
  <c r="N118" i="1"/>
  <c r="O118" i="1"/>
  <c r="D118" i="1"/>
  <c r="E105" i="1"/>
  <c r="F105" i="1"/>
  <c r="G105" i="1"/>
  <c r="H105" i="1"/>
  <c r="I105" i="1"/>
  <c r="J105" i="1"/>
  <c r="K105" i="1"/>
  <c r="L105" i="1"/>
  <c r="M105" i="1"/>
  <c r="N105" i="1"/>
  <c r="O105" i="1"/>
  <c r="D105" i="1"/>
  <c r="E92" i="1"/>
  <c r="F92" i="1"/>
  <c r="G92" i="1"/>
  <c r="H92" i="1"/>
  <c r="I92" i="1"/>
  <c r="J92" i="1"/>
  <c r="K92" i="1"/>
  <c r="L92" i="1"/>
  <c r="M92" i="1"/>
  <c r="N92" i="1"/>
  <c r="O92" i="1"/>
  <c r="D92" i="1"/>
  <c r="E79" i="1"/>
  <c r="F79" i="1"/>
  <c r="G79" i="1"/>
  <c r="H79" i="1"/>
  <c r="I79" i="1"/>
  <c r="J79" i="1"/>
  <c r="K79" i="1"/>
  <c r="L79" i="1"/>
  <c r="M79" i="1"/>
  <c r="N79" i="1"/>
  <c r="O79" i="1"/>
  <c r="D79" i="1"/>
  <c r="E65" i="1"/>
  <c r="F65" i="1"/>
  <c r="G65" i="1"/>
  <c r="H65" i="1"/>
  <c r="I65" i="1"/>
  <c r="J65" i="1"/>
  <c r="K65" i="1"/>
  <c r="L65" i="1"/>
  <c r="M65" i="1"/>
  <c r="N65" i="1"/>
  <c r="O65" i="1"/>
  <c r="D65" i="1"/>
  <c r="E50" i="1"/>
  <c r="F50" i="1"/>
  <c r="G50" i="1"/>
  <c r="H50" i="1"/>
  <c r="I50" i="1"/>
  <c r="J50" i="1"/>
  <c r="K50" i="1"/>
  <c r="L50" i="1"/>
  <c r="M50" i="1"/>
  <c r="N50" i="1"/>
  <c r="O50" i="1"/>
  <c r="D50" i="1"/>
  <c r="D38" i="1"/>
  <c r="E38" i="1"/>
  <c r="F38" i="1"/>
  <c r="G38" i="1"/>
  <c r="H38" i="1"/>
  <c r="I38" i="1"/>
  <c r="J38" i="1"/>
  <c r="K38" i="1"/>
  <c r="L38" i="1"/>
  <c r="M38" i="1"/>
  <c r="N38" i="1"/>
  <c r="O38" i="1"/>
  <c r="E25" i="1"/>
  <c r="F25" i="1"/>
  <c r="G25" i="1"/>
  <c r="H25" i="1"/>
  <c r="I25" i="1"/>
  <c r="J25" i="1"/>
  <c r="K25" i="1"/>
  <c r="L25" i="1"/>
  <c r="M25" i="1"/>
  <c r="N25" i="1"/>
  <c r="O25" i="1"/>
  <c r="D25" i="1"/>
  <c r="O12" i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<sst xmlns="http://schemas.openxmlformats.org/spreadsheetml/2006/main" count="329" uniqueCount="90">
  <si>
    <t>первый</t>
  </si>
  <si>
    <t>Пищевые вещества (г.)</t>
  </si>
  <si>
    <t>Энергетическая ценность (ккал)</t>
  </si>
  <si>
    <t>Витамины (мг.)</t>
  </si>
  <si>
    <t>Минеральные вещества (мг.)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</si>
  <si>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</si>
  <si>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</si>
  <si>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</si>
  <si>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</si>
  <si>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</si>
  <si>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</si>
  <si>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</si>
  <si>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</si>
  <si>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</si>
  <si>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Мg</t>
  </si>
  <si>
    <t>Fe</t>
  </si>
  <si>
    <t>-</t>
  </si>
  <si>
    <t xml:space="preserve"> Суп с бобовыми (горох) на кур.бульоне</t>
  </si>
  <si>
    <t>Рис отварной</t>
  </si>
  <si>
    <t>соль иодированная</t>
  </si>
  <si>
    <t>б/н</t>
  </si>
  <si>
    <t>Кабачковая икра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</si>
  <si>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</si>
  <si>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</si>
  <si>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</si>
  <si>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t>278.1</t>
  </si>
  <si>
    <t>Компот из изюма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</si>
  <si>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</si>
  <si>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ИТОГО:</t>
  </si>
  <si>
    <t xml:space="preserve">День: </t>
  </si>
  <si>
    <t>294                331</t>
  </si>
  <si>
    <t>Котлета рубленная из мяса птицы  с красным соусом  (60/40)</t>
  </si>
  <si>
    <t>Хлеб пшеничный (батон)</t>
  </si>
  <si>
    <t>99/105</t>
  </si>
  <si>
    <t>Котлета или биточек  рыбный  с соусом 60/50</t>
  </si>
  <si>
    <t>Птица тушеная с соусом (60/40)</t>
  </si>
  <si>
    <t>290            331</t>
  </si>
  <si>
    <t>297                                     329</t>
  </si>
  <si>
    <t>Фрикадельки из мяса птицы с соусом  (60/40)</t>
  </si>
  <si>
    <t xml:space="preserve">Неделя: </t>
  </si>
  <si>
    <t>первая</t>
  </si>
  <si>
    <t>№ рец.</t>
  </si>
  <si>
    <t>Приём пищи, наименование блюда</t>
  </si>
  <si>
    <t>Масса порции</t>
  </si>
  <si>
    <t>Салат из моркови с яблоком</t>
  </si>
  <si>
    <t>Печень по-строгоновски (60/40)</t>
  </si>
  <si>
    <t>Компот из свежих плодов</t>
  </si>
  <si>
    <t>Хлеб ржаной</t>
  </si>
  <si>
    <t>Соль иодированная</t>
  </si>
  <si>
    <t>ИТОГО</t>
  </si>
  <si>
    <t>второй</t>
  </si>
  <si>
    <t>Салат из свеклы  с растительным маслом</t>
  </si>
  <si>
    <t>Щи из  свежей капусты  на курином бульоне</t>
  </si>
  <si>
    <t xml:space="preserve">Макароны отварные </t>
  </si>
  <si>
    <t>Компот из сухофруктов</t>
  </si>
  <si>
    <t>третий</t>
  </si>
  <si>
    <t>Салат витаминный с маслом растительным</t>
  </si>
  <si>
    <t>Суп картофельный с вермишелью на курином б-не</t>
  </si>
  <si>
    <t>Мясо тушеное (свинина 60/40)</t>
  </si>
  <si>
    <t>Каша рассыпчатая гречневая</t>
  </si>
  <si>
    <t>Компот из свежих яблок</t>
  </si>
  <si>
    <t>четвертый</t>
  </si>
  <si>
    <t>Винегрет овощной с маслом растительным</t>
  </si>
  <si>
    <t>Суп овощной с фрикадельками  на  курином бульоне</t>
  </si>
  <si>
    <t>Плов из мяса птицы</t>
  </si>
  <si>
    <t>Напиток из шиповника</t>
  </si>
  <si>
    <t>пятый</t>
  </si>
  <si>
    <t>Борщ с картофелем и фасолью  на  кур.  бульоне</t>
  </si>
  <si>
    <t>Картофельное пюре</t>
  </si>
  <si>
    <t>Сушки</t>
  </si>
  <si>
    <t>шестой</t>
  </si>
  <si>
    <t>вторая</t>
  </si>
  <si>
    <t>Компот из свежих плодов (мандарины, апельсины)</t>
  </si>
  <si>
    <t xml:space="preserve">Борщ с картофелем на курином бульоне </t>
  </si>
  <si>
    <t xml:space="preserve">восьмой 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</si>
  <si>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</si>
  <si>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</si>
  <si>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</si>
  <si>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Сушка</t>
  </si>
  <si>
    <t>девятый</t>
  </si>
  <si>
    <t>Салат  из свеклы отварной с растительным маслом</t>
  </si>
  <si>
    <t>Щи из свежей капусты с картофелем на курином бульоне</t>
  </si>
  <si>
    <t>День:</t>
  </si>
  <si>
    <t>Неделя</t>
  </si>
  <si>
    <t>Салат из белокочанной капусты с яблоком</t>
  </si>
  <si>
    <t>Рассольник по -Ленинградски на курином бульоне</t>
  </si>
  <si>
    <t>Тефтели из мяса птицы с соусом (60/40)</t>
  </si>
  <si>
    <t>Макароны отварные</t>
  </si>
  <si>
    <t>седьмой</t>
  </si>
  <si>
    <t>десятый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</si>
</sst>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rgb="FF33333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 tint="-0.499984740745262"/>
        <bgColor indexed="65"/>
      </patternFill>
    </fill>
    <fill>
      <patternFill patternType="solid">
        <fgColor rgb="FFA6A6A6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9">
    <xf numFmtId="0" fontId="1" fillId="0" borderId="0" xfId="0" applyNumberFormat="1" applyFont="1"/>
    <xf numFmtId="0" fontId="2" fillId="0" borderId="0" xfId="0" applyNumberFormat="1" applyFont="1" applyAlignment="1">
      <alignment horizontal="justify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left" wrapText="1"/>
    </xf>
    <xf numFmtId="0" fontId="6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vertical="center" wrapText="1"/>
    </xf>
    <xf numFmtId="0" fontId="6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vertical="center" wrapText="1"/>
    </xf>
    <xf numFmtId="0" fontId="3" fillId="4" borderId="2" xfId="0" applyNumberFormat="1" applyFont="1" applyFill="1" applyBorder="1" applyAlignment="1">
      <alignment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4" borderId="1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4" borderId="8" xfId="0" applyNumberFormat="1" applyFont="1" applyFill="1" applyBorder="1" applyAlignment="1">
      <alignment vertical="center" wrapText="1"/>
    </xf>
    <xf numFmtId="0" fontId="6" fillId="0" borderId="0" xfId="0" applyNumberFormat="1" applyFont="1"/>
    <xf numFmtId="0" fontId="6" fillId="0" borderId="0" xfId="0" applyNumberFormat="1" applyFont="1"/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/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tabSelected="1" topLeftCell="A120" workbookViewId="0">
      <selection activeCell="T126" sqref="T126"/>
    </sheetView>
  </sheetViews>
  <sheetFormatPr defaultColWidth="9.140625" defaultRowHeight="15" x14ac:dyDescent="0.25"/>
  <cols>
    <col min="1" max="1" width="10.42578125" customWidth="1"/>
    <col min="2" max="2" width="36.5703125" customWidth="1"/>
    <col min="3" max="3" width="8.5703125" customWidth="1"/>
    <col min="4" max="4" width="8.140625" customWidth="1"/>
    <col min="5" max="5" width="7.85546875" customWidth="1"/>
    <col min="6" max="6" width="9.5703125" customWidth="1"/>
    <col min="7" max="7" width="9.42578125" customWidth="1"/>
    <col min="8" max="8" width="6.5703125" customWidth="1"/>
    <col min="9" max="9" width="6.140625" customWidth="1"/>
    <col min="10" max="10" width="8.5703125" customWidth="1"/>
    <col min="11" max="11" width="7.28515625" customWidth="1"/>
    <col min="12" max="12" width="7.42578125" customWidth="1"/>
    <col min="13" max="13" width="8.42578125" customWidth="1"/>
    <col min="14" max="14" width="7.28515625" customWidth="1"/>
    <col min="15" max="15" width="7.140625" customWidth="1"/>
    <col min="16" max="16" width="2.140625" customWidth="1"/>
    <col min="17" max="25" width="9.140625" customWidth="1"/>
  </cols>
  <sheetData>
    <row r="1" spans="1:17" x14ac:dyDescent="0.25">
      <c r="A1" s="1" t="s">
        <v>29</v>
      </c>
      <c r="B1" s="49" t="s">
        <v>0</v>
      </c>
      <c r="C1" s="49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8.75" customHeight="1" x14ac:dyDescent="0.25">
      <c r="A2" s="1" t="s">
        <v>39</v>
      </c>
      <c r="B2" s="49" t="s">
        <v>40</v>
      </c>
      <c r="C2" s="49"/>
      <c r="D2" s="60"/>
      <c r="E2" s="60"/>
      <c r="F2" s="60"/>
      <c r="G2" s="60"/>
      <c r="H2" s="61"/>
      <c r="I2" s="61"/>
      <c r="J2" s="60"/>
      <c r="K2" s="60"/>
      <c r="L2" s="60"/>
      <c r="M2" s="60"/>
      <c r="N2" s="60"/>
      <c r="O2" s="60"/>
      <c r="P2" s="60"/>
      <c r="Q2" s="60"/>
    </row>
    <row r="3" spans="1:17" x14ac:dyDescent="0.25">
      <c r="A3" s="64" t="s">
        <v>41</v>
      </c>
      <c r="B3" s="64" t="s">
        <v>42</v>
      </c>
      <c r="C3" s="64" t="s">
        <v>43</v>
      </c>
      <c r="D3" s="65" t="s">
        <v>1</v>
      </c>
      <c r="E3" s="66"/>
      <c r="F3" s="67"/>
      <c r="G3" s="64" t="s">
        <v>2</v>
      </c>
      <c r="H3" s="65" t="s">
        <v>3</v>
      </c>
      <c r="I3" s="66"/>
      <c r="J3" s="66"/>
      <c r="K3" s="67"/>
      <c r="L3" s="65" t="s">
        <v>4</v>
      </c>
      <c r="M3" s="66"/>
      <c r="N3" s="66"/>
      <c r="O3" s="67"/>
      <c r="P3" s="60"/>
      <c r="Q3" s="60"/>
    </row>
    <row r="4" spans="1:17" ht="38.25" customHeight="1" x14ac:dyDescent="0.25">
      <c r="A4" s="68"/>
      <c r="B4" s="68"/>
      <c r="C4" s="68"/>
      <c r="D4" s="69" t="s">
        <v>5</v>
      </c>
      <c r="E4" s="69" t="s">
        <v>6</v>
      </c>
      <c r="F4" s="69" t="s">
        <v>7</v>
      </c>
      <c r="G4" s="68"/>
      <c r="H4" s="69" t="s">
        <v>8</v>
      </c>
      <c r="I4" s="69" t="s">
        <v>9</v>
      </c>
      <c r="J4" s="69" t="s">
        <v>10</v>
      </c>
      <c r="K4" s="69" t="s">
        <v>11</v>
      </c>
      <c r="L4" s="69" t="s">
        <v>12</v>
      </c>
      <c r="M4" s="70" t="s">
        <v>13</v>
      </c>
      <c r="N4" s="70" t="s">
        <v>14</v>
      </c>
      <c r="O4" s="69" t="s">
        <v>15</v>
      </c>
      <c r="P4" s="60"/>
      <c r="Q4" s="60"/>
    </row>
    <row r="5" spans="1:17" ht="21.75" customHeight="1" x14ac:dyDescent="0.25">
      <c r="A5" s="5">
        <v>59</v>
      </c>
      <c r="B5" s="6" t="s">
        <v>44</v>
      </c>
      <c r="C5" s="12">
        <v>100</v>
      </c>
      <c r="D5" s="7">
        <v>1.06</v>
      </c>
      <c r="E5" s="7">
        <v>0.16</v>
      </c>
      <c r="F5" s="7">
        <v>8.5</v>
      </c>
      <c r="G5" s="7">
        <v>66.5</v>
      </c>
      <c r="H5" s="7">
        <v>0.05</v>
      </c>
      <c r="I5" s="7">
        <v>4.3</v>
      </c>
      <c r="J5" s="7" t="s">
        <v>16</v>
      </c>
      <c r="K5" s="7">
        <v>7.23</v>
      </c>
      <c r="L5" s="7">
        <v>24</v>
      </c>
      <c r="M5" s="7">
        <v>44.5</v>
      </c>
      <c r="N5" s="7">
        <v>30.3</v>
      </c>
      <c r="O5" s="7">
        <v>1</v>
      </c>
      <c r="P5" s="60"/>
      <c r="Q5" s="60"/>
    </row>
    <row r="6" spans="1:17" ht="36" customHeight="1" x14ac:dyDescent="0.25">
      <c r="A6" s="12">
        <v>102</v>
      </c>
      <c r="B6" s="8" t="s">
        <v>17</v>
      </c>
      <c r="C6" s="12">
        <v>250</v>
      </c>
      <c r="D6" s="7">
        <v>6.86</v>
      </c>
      <c r="E6" s="7">
        <v>6.58</v>
      </c>
      <c r="F6" s="7">
        <v>20.7</v>
      </c>
      <c r="G6" s="7">
        <v>185.4</v>
      </c>
      <c r="H6" s="9">
        <v>0.2</v>
      </c>
      <c r="I6" s="9">
        <v>0.8</v>
      </c>
      <c r="J6" s="9" t="s">
        <v>16</v>
      </c>
      <c r="K6" s="9">
        <v>17.8</v>
      </c>
      <c r="L6" s="9">
        <v>41.9</v>
      </c>
      <c r="M6" s="9">
        <v>76.400000000000006</v>
      </c>
      <c r="N6" s="9">
        <v>29.6</v>
      </c>
      <c r="O6" s="9">
        <v>2.1</v>
      </c>
      <c r="P6" s="60"/>
      <c r="Q6" s="60"/>
    </row>
    <row r="7" spans="1:17" ht="19.5" customHeight="1" x14ac:dyDescent="0.25">
      <c r="A7" s="12">
        <v>255</v>
      </c>
      <c r="B7" s="10" t="s">
        <v>45</v>
      </c>
      <c r="C7" s="12">
        <v>100</v>
      </c>
      <c r="D7" s="7">
        <v>15.6</v>
      </c>
      <c r="E7" s="7">
        <v>11.3</v>
      </c>
      <c r="F7" s="7">
        <v>3.52</v>
      </c>
      <c r="G7" s="7">
        <v>171</v>
      </c>
      <c r="H7" s="11">
        <v>0.2</v>
      </c>
      <c r="I7" s="7">
        <v>5.61</v>
      </c>
      <c r="J7" s="7">
        <v>2443</v>
      </c>
      <c r="K7" s="7">
        <v>3.44</v>
      </c>
      <c r="L7" s="7">
        <v>33.24</v>
      </c>
      <c r="M7" s="7">
        <v>239.32</v>
      </c>
      <c r="N7" s="7">
        <v>17.47</v>
      </c>
      <c r="O7" s="7">
        <v>5</v>
      </c>
      <c r="P7" s="60"/>
      <c r="Q7" s="60"/>
    </row>
    <row r="8" spans="1:17" x14ac:dyDescent="0.25">
      <c r="A8" s="12">
        <v>304</v>
      </c>
      <c r="B8" s="10" t="s">
        <v>18</v>
      </c>
      <c r="C8" s="12">
        <v>180</v>
      </c>
      <c r="D8" s="7">
        <v>6.54</v>
      </c>
      <c r="E8" s="7">
        <v>8.64</v>
      </c>
      <c r="F8" s="7">
        <v>54</v>
      </c>
      <c r="G8" s="7">
        <v>251.64</v>
      </c>
      <c r="H8" s="9">
        <v>0.04</v>
      </c>
      <c r="I8" s="9"/>
      <c r="J8" s="9"/>
      <c r="K8" s="9">
        <v>0.3</v>
      </c>
      <c r="L8" s="9">
        <v>1.6</v>
      </c>
      <c r="M8" s="9">
        <v>73.14</v>
      </c>
      <c r="N8" s="9">
        <v>19.600000000000001</v>
      </c>
      <c r="O8" s="9">
        <v>0.6</v>
      </c>
      <c r="P8" s="60"/>
      <c r="Q8" s="60"/>
    </row>
    <row r="9" spans="1:17" x14ac:dyDescent="0.25">
      <c r="A9" s="12">
        <v>342</v>
      </c>
      <c r="B9" s="10" t="s">
        <v>46</v>
      </c>
      <c r="C9" s="12">
        <v>180</v>
      </c>
      <c r="D9" s="7">
        <v>0.14000000000000001</v>
      </c>
      <c r="E9" s="7">
        <v>0.14000000000000001</v>
      </c>
      <c r="F9" s="7">
        <v>25.1</v>
      </c>
      <c r="G9" s="7">
        <v>103.14</v>
      </c>
      <c r="H9" s="7">
        <v>0.01</v>
      </c>
      <c r="I9" s="7">
        <v>0.8</v>
      </c>
      <c r="J9" s="7"/>
      <c r="K9" s="7">
        <v>7.0000000000000007E-2</v>
      </c>
      <c r="L9" s="7">
        <v>15.3</v>
      </c>
      <c r="M9" s="7">
        <v>4.5999999999999996</v>
      </c>
      <c r="N9" s="7">
        <v>6.4</v>
      </c>
      <c r="O9" s="7">
        <v>0.9</v>
      </c>
      <c r="P9" s="60"/>
      <c r="Q9" s="60"/>
    </row>
    <row r="10" spans="1:17" x14ac:dyDescent="0.25">
      <c r="A10" s="12" t="s">
        <v>20</v>
      </c>
      <c r="B10" s="10" t="s">
        <v>47</v>
      </c>
      <c r="C10" s="12">
        <v>30</v>
      </c>
      <c r="D10" s="7">
        <v>1.4</v>
      </c>
      <c r="E10" s="7">
        <v>0.47</v>
      </c>
      <c r="F10" s="7">
        <v>7.8</v>
      </c>
      <c r="G10" s="7">
        <v>42</v>
      </c>
      <c r="H10" s="7">
        <v>0.04</v>
      </c>
      <c r="I10" s="7"/>
      <c r="J10" s="7"/>
      <c r="K10" s="7">
        <v>0.36</v>
      </c>
      <c r="L10" s="7">
        <v>9.1999999999999993</v>
      </c>
      <c r="M10" s="7">
        <v>42.4</v>
      </c>
      <c r="N10" s="7">
        <v>10</v>
      </c>
      <c r="O10" s="7">
        <v>1.24</v>
      </c>
      <c r="P10" s="60"/>
      <c r="Q10" s="60"/>
    </row>
    <row r="11" spans="1:17" x14ac:dyDescent="0.25">
      <c r="A11" s="5"/>
      <c r="B11" s="13" t="s">
        <v>48</v>
      </c>
      <c r="C11" s="5">
        <v>1</v>
      </c>
      <c r="D11" s="14"/>
      <c r="E11" s="14"/>
      <c r="F11" s="14"/>
      <c r="G11" s="14"/>
      <c r="H11" s="14"/>
      <c r="I11" s="7"/>
      <c r="J11" s="7"/>
      <c r="K11" s="14"/>
      <c r="L11" s="14"/>
      <c r="M11" s="14"/>
      <c r="N11" s="14"/>
      <c r="O11" s="14"/>
      <c r="P11" s="60"/>
      <c r="Q11" s="60"/>
    </row>
    <row r="12" spans="1:17" ht="28.5" x14ac:dyDescent="0.25">
      <c r="A12" s="15" t="s">
        <v>49</v>
      </c>
      <c r="B12" s="16"/>
      <c r="C12" s="15">
        <v>840</v>
      </c>
      <c r="D12" s="15">
        <f t="shared" ref="D12:O12" si="0">SUM(D5:D11)</f>
        <v>31.599999999999998</v>
      </c>
      <c r="E12" s="15">
        <f t="shared" si="0"/>
        <v>27.29</v>
      </c>
      <c r="F12" s="15">
        <f t="shared" si="0"/>
        <v>119.61999999999999</v>
      </c>
      <c r="G12" s="15">
        <f t="shared" si="0"/>
        <v>819.68</v>
      </c>
      <c r="H12" s="15">
        <f t="shared" si="0"/>
        <v>0.54</v>
      </c>
      <c r="I12" s="15">
        <f t="shared" si="0"/>
        <v>11.510000000000002</v>
      </c>
      <c r="J12" s="15">
        <f t="shared" si="0"/>
        <v>2443</v>
      </c>
      <c r="K12" s="15">
        <f t="shared" si="0"/>
        <v>29.200000000000003</v>
      </c>
      <c r="L12" s="15">
        <f t="shared" si="0"/>
        <v>125.24000000000001</v>
      </c>
      <c r="M12" s="15">
        <f t="shared" si="0"/>
        <v>480.36</v>
      </c>
      <c r="N12" s="15">
        <f t="shared" si="0"/>
        <v>113.37</v>
      </c>
      <c r="O12" s="15">
        <f t="shared" si="0"/>
        <v>10.84</v>
      </c>
      <c r="P12" s="60"/>
      <c r="Q12" s="60"/>
    </row>
    <row r="13" spans="1:17" ht="26.25" customHeight="1" x14ac:dyDescent="0.25">
      <c r="A13" s="1" t="s">
        <v>29</v>
      </c>
      <c r="B13" s="49" t="s">
        <v>50</v>
      </c>
      <c r="C13" s="4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7" ht="20.25" customHeight="1" x14ac:dyDescent="0.25">
      <c r="A14" s="1" t="s">
        <v>39</v>
      </c>
      <c r="B14" s="49" t="s">
        <v>40</v>
      </c>
      <c r="C14" s="49"/>
      <c r="D14" s="60"/>
      <c r="E14" s="60"/>
      <c r="F14" s="60"/>
      <c r="G14" s="60"/>
      <c r="H14" s="61"/>
      <c r="I14" s="61"/>
      <c r="J14" s="60"/>
      <c r="K14" s="60"/>
      <c r="L14" s="60"/>
      <c r="M14" s="60"/>
      <c r="N14" s="60"/>
      <c r="O14" s="60"/>
      <c r="P14" s="60"/>
      <c r="Q14" s="60"/>
    </row>
    <row r="15" spans="1:17" x14ac:dyDescent="0.25">
      <c r="A15" s="65" t="s">
        <v>41</v>
      </c>
      <c r="B15" s="65" t="s">
        <v>42</v>
      </c>
      <c r="C15" s="65" t="s">
        <v>43</v>
      </c>
      <c r="D15" s="65" t="s">
        <v>1</v>
      </c>
      <c r="E15" s="66"/>
      <c r="F15" s="67"/>
      <c r="G15" s="65" t="s">
        <v>2</v>
      </c>
      <c r="H15" s="65" t="s">
        <v>3</v>
      </c>
      <c r="I15" s="66"/>
      <c r="J15" s="66"/>
      <c r="K15" s="67"/>
      <c r="L15" s="65" t="s">
        <v>4</v>
      </c>
      <c r="M15" s="66"/>
      <c r="N15" s="66"/>
      <c r="O15" s="67"/>
      <c r="P15" s="60"/>
      <c r="Q15" s="60"/>
    </row>
    <row r="16" spans="1:17" ht="48" customHeight="1" x14ac:dyDescent="0.25">
      <c r="A16" s="71"/>
      <c r="B16" s="71"/>
      <c r="C16" s="71"/>
      <c r="D16" s="72" t="s">
        <v>5</v>
      </c>
      <c r="E16" s="72" t="s">
        <v>6</v>
      </c>
      <c r="F16" s="72" t="s">
        <v>7</v>
      </c>
      <c r="G16" s="71"/>
      <c r="H16" s="72" t="s">
        <v>8</v>
      </c>
      <c r="I16" s="72" t="s">
        <v>9</v>
      </c>
      <c r="J16" s="72" t="s">
        <v>10</v>
      </c>
      <c r="K16" s="72" t="s">
        <v>11</v>
      </c>
      <c r="L16" s="72" t="s">
        <v>12</v>
      </c>
      <c r="M16" s="73" t="s">
        <v>13</v>
      </c>
      <c r="N16" s="73" t="s">
        <v>14</v>
      </c>
      <c r="O16" s="72" t="s">
        <v>15</v>
      </c>
      <c r="P16" s="60"/>
      <c r="Q16" s="60"/>
    </row>
    <row r="17" spans="1:17" ht="28.5" x14ac:dyDescent="0.25">
      <c r="A17" s="5">
        <v>52</v>
      </c>
      <c r="B17" s="13" t="s">
        <v>51</v>
      </c>
      <c r="C17" s="5">
        <v>100</v>
      </c>
      <c r="D17" s="14">
        <v>1.3</v>
      </c>
      <c r="E17" s="14">
        <v>5</v>
      </c>
      <c r="F17" s="14">
        <v>8</v>
      </c>
      <c r="G17" s="14">
        <v>83.5</v>
      </c>
      <c r="H17" s="14">
        <v>0.01</v>
      </c>
      <c r="I17" s="14">
        <v>4</v>
      </c>
      <c r="J17" s="7">
        <v>1</v>
      </c>
      <c r="K17" s="14" t="s">
        <v>16</v>
      </c>
      <c r="L17" s="14">
        <v>32.5</v>
      </c>
      <c r="M17" s="20">
        <v>37.5</v>
      </c>
      <c r="N17" s="20">
        <v>19.2</v>
      </c>
      <c r="O17" s="14">
        <v>1.2</v>
      </c>
      <c r="P17" s="60"/>
      <c r="Q17" s="60"/>
    </row>
    <row r="18" spans="1:17" ht="28.5" x14ac:dyDescent="0.25">
      <c r="A18" s="5">
        <v>88</v>
      </c>
      <c r="B18" s="13" t="s">
        <v>52</v>
      </c>
      <c r="C18" s="5">
        <v>250</v>
      </c>
      <c r="D18" s="14">
        <v>2.6</v>
      </c>
      <c r="E18" s="14">
        <v>5.15</v>
      </c>
      <c r="F18" s="14">
        <v>7.9</v>
      </c>
      <c r="G18" s="14">
        <v>124.75</v>
      </c>
      <c r="H18" s="14">
        <v>0.06</v>
      </c>
      <c r="I18" s="14">
        <v>15.75</v>
      </c>
      <c r="J18" s="7"/>
      <c r="K18" s="14">
        <v>2.35</v>
      </c>
      <c r="L18" s="14">
        <v>51.25</v>
      </c>
      <c r="M18" s="20">
        <v>49</v>
      </c>
      <c r="N18" s="20">
        <v>22.12</v>
      </c>
      <c r="O18" s="14">
        <v>0.9</v>
      </c>
      <c r="P18" s="60"/>
      <c r="Q18" s="60"/>
    </row>
    <row r="19" spans="1:17" ht="28.5" x14ac:dyDescent="0.25">
      <c r="A19" s="5" t="s">
        <v>30</v>
      </c>
      <c r="B19" s="13" t="s">
        <v>31</v>
      </c>
      <c r="C19" s="5">
        <v>100</v>
      </c>
      <c r="D19" s="14">
        <v>10.199999999999999</v>
      </c>
      <c r="E19" s="14">
        <v>11.92</v>
      </c>
      <c r="F19" s="14">
        <v>12.6</v>
      </c>
      <c r="G19" s="14">
        <v>199.8</v>
      </c>
      <c r="H19" s="14">
        <v>0.06</v>
      </c>
      <c r="I19" s="7">
        <v>1</v>
      </c>
      <c r="J19" s="7">
        <v>45.9</v>
      </c>
      <c r="K19" s="14"/>
      <c r="L19" s="14">
        <v>45.5</v>
      </c>
      <c r="M19" s="20">
        <v>16.5</v>
      </c>
      <c r="N19" s="20">
        <v>66.900000000000006</v>
      </c>
      <c r="O19" s="14">
        <v>1.2</v>
      </c>
      <c r="P19" s="60"/>
      <c r="Q19" s="60"/>
    </row>
    <row r="20" spans="1:17" x14ac:dyDescent="0.25">
      <c r="A20" s="5">
        <v>309</v>
      </c>
      <c r="B20" s="13" t="s">
        <v>53</v>
      </c>
      <c r="C20" s="5">
        <v>150</v>
      </c>
      <c r="D20" s="14">
        <v>5.52</v>
      </c>
      <c r="E20" s="14">
        <v>4.5199999999999996</v>
      </c>
      <c r="F20" s="14">
        <v>26.45</v>
      </c>
      <c r="G20" s="14">
        <v>168.45</v>
      </c>
      <c r="H20" s="14">
        <v>0.06</v>
      </c>
      <c r="I20" s="14"/>
      <c r="J20" s="7"/>
      <c r="K20" s="7">
        <v>0.97</v>
      </c>
      <c r="L20" s="14">
        <v>4.8600000000000003</v>
      </c>
      <c r="M20" s="20">
        <v>37.17</v>
      </c>
      <c r="N20" s="20">
        <v>21.12</v>
      </c>
      <c r="O20" s="14">
        <v>1.1000000000000001</v>
      </c>
      <c r="P20" s="60"/>
      <c r="Q20" s="60"/>
    </row>
    <row r="21" spans="1:17" x14ac:dyDescent="0.25">
      <c r="A21" s="5">
        <v>349</v>
      </c>
      <c r="B21" s="13" t="s">
        <v>54</v>
      </c>
      <c r="C21" s="5">
        <v>180</v>
      </c>
      <c r="D21" s="14">
        <v>1.04</v>
      </c>
      <c r="E21" s="14">
        <v>0.3</v>
      </c>
      <c r="F21" s="14">
        <v>42.5</v>
      </c>
      <c r="G21" s="14">
        <v>132.12</v>
      </c>
      <c r="H21" s="14">
        <v>0.02</v>
      </c>
      <c r="I21" s="14">
        <v>0.7</v>
      </c>
      <c r="J21" s="7"/>
      <c r="K21" s="7">
        <v>0.18</v>
      </c>
      <c r="L21" s="14">
        <v>5.3</v>
      </c>
      <c r="M21" s="20">
        <v>41.4</v>
      </c>
      <c r="N21" s="20">
        <v>29.7</v>
      </c>
      <c r="O21" s="14">
        <v>0.8</v>
      </c>
      <c r="P21" s="60"/>
      <c r="Q21" s="60"/>
    </row>
    <row r="22" spans="1:17" x14ac:dyDescent="0.25">
      <c r="A22" s="5" t="s">
        <v>20</v>
      </c>
      <c r="B22" s="13" t="s">
        <v>32</v>
      </c>
      <c r="C22" s="5">
        <v>20</v>
      </c>
      <c r="D22" s="7">
        <v>1.58</v>
      </c>
      <c r="E22" s="7">
        <v>0.2</v>
      </c>
      <c r="F22" s="7">
        <v>9.66</v>
      </c>
      <c r="G22" s="7">
        <v>46.76</v>
      </c>
      <c r="H22" s="7">
        <v>0.02</v>
      </c>
      <c r="I22" s="7"/>
      <c r="J22" s="7"/>
      <c r="K22" s="7">
        <v>0.26</v>
      </c>
      <c r="L22" s="7">
        <v>4.5999999999999996</v>
      </c>
      <c r="M22" s="21">
        <v>17.399999999999999</v>
      </c>
      <c r="N22" s="21">
        <v>6.6</v>
      </c>
      <c r="O22" s="7">
        <v>0.22</v>
      </c>
      <c r="P22" s="60"/>
      <c r="Q22" s="60"/>
    </row>
    <row r="23" spans="1:17" x14ac:dyDescent="0.25">
      <c r="A23" s="5" t="s">
        <v>20</v>
      </c>
      <c r="B23" s="13" t="s">
        <v>47</v>
      </c>
      <c r="C23" s="5">
        <v>30</v>
      </c>
      <c r="D23" s="7">
        <v>1.4</v>
      </c>
      <c r="E23" s="7">
        <v>0.47</v>
      </c>
      <c r="F23" s="7">
        <v>7.8</v>
      </c>
      <c r="G23" s="7">
        <v>42</v>
      </c>
      <c r="H23" s="7">
        <v>0.04</v>
      </c>
      <c r="I23" s="7"/>
      <c r="J23" s="7"/>
      <c r="K23" s="7">
        <v>0.36</v>
      </c>
      <c r="L23" s="7">
        <v>9.1999999999999993</v>
      </c>
      <c r="M23" s="21">
        <v>42.4</v>
      </c>
      <c r="N23" s="21">
        <v>10</v>
      </c>
      <c r="O23" s="7">
        <v>1.24</v>
      </c>
      <c r="P23" s="60"/>
      <c r="Q23" s="60"/>
    </row>
    <row r="24" spans="1:17" x14ac:dyDescent="0.25">
      <c r="A24" s="22"/>
      <c r="B24" s="23" t="s">
        <v>48</v>
      </c>
      <c r="C24" s="22">
        <v>1</v>
      </c>
      <c r="D24" s="24"/>
      <c r="E24" s="24"/>
      <c r="F24" s="24"/>
      <c r="G24" s="24"/>
      <c r="H24" s="24"/>
      <c r="I24" s="25"/>
      <c r="J24" s="25"/>
      <c r="K24" s="24"/>
      <c r="L24" s="24"/>
      <c r="M24" s="26"/>
      <c r="N24" s="26"/>
      <c r="O24" s="24"/>
      <c r="P24" s="60"/>
      <c r="Q24" s="60"/>
    </row>
    <row r="25" spans="1:17" ht="27" customHeight="1" x14ac:dyDescent="0.25">
      <c r="A25" s="15" t="s">
        <v>49</v>
      </c>
      <c r="B25" s="16"/>
      <c r="C25" s="15">
        <v>860</v>
      </c>
      <c r="D25" s="15">
        <f>SUM(D17:D24)</f>
        <v>23.639999999999993</v>
      </c>
      <c r="E25" s="15">
        <f t="shared" ref="E25:O25" si="1">SUM(E17:E24)</f>
        <v>27.56</v>
      </c>
      <c r="F25" s="15">
        <f t="shared" si="1"/>
        <v>114.91</v>
      </c>
      <c r="G25" s="15">
        <f t="shared" si="1"/>
        <v>797.38</v>
      </c>
      <c r="H25" s="15">
        <f t="shared" si="1"/>
        <v>0.26999999999999996</v>
      </c>
      <c r="I25" s="15">
        <f t="shared" si="1"/>
        <v>21.45</v>
      </c>
      <c r="J25" s="15">
        <f t="shared" si="1"/>
        <v>46.9</v>
      </c>
      <c r="K25" s="15">
        <f t="shared" si="1"/>
        <v>4.120000000000001</v>
      </c>
      <c r="L25" s="15">
        <f t="shared" si="1"/>
        <v>153.21</v>
      </c>
      <c r="M25" s="15">
        <f t="shared" si="1"/>
        <v>241.37000000000003</v>
      </c>
      <c r="N25" s="15">
        <f t="shared" si="1"/>
        <v>175.64</v>
      </c>
      <c r="O25" s="15">
        <f t="shared" si="1"/>
        <v>6.66</v>
      </c>
      <c r="P25" s="60"/>
      <c r="Q25" s="60"/>
    </row>
    <row r="26" spans="1:17" ht="33" customHeight="1" x14ac:dyDescent="0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7" x14ac:dyDescent="0.25">
      <c r="A27" s="1" t="s">
        <v>29</v>
      </c>
      <c r="B27" s="49" t="s">
        <v>55</v>
      </c>
      <c r="C27" s="4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x14ac:dyDescent="0.25">
      <c r="A28" s="1" t="s">
        <v>39</v>
      </c>
      <c r="B28" s="49" t="s">
        <v>40</v>
      </c>
      <c r="C28" s="49"/>
      <c r="D28" s="60"/>
      <c r="E28" s="60"/>
      <c r="F28" s="60"/>
      <c r="G28" s="60"/>
      <c r="H28" s="61"/>
      <c r="I28" s="61"/>
      <c r="J28" s="60"/>
      <c r="K28" s="60"/>
      <c r="L28" s="60"/>
      <c r="M28" s="60"/>
      <c r="N28" s="60"/>
      <c r="O28" s="60"/>
      <c r="P28" s="60"/>
      <c r="Q28" s="60"/>
    </row>
    <row r="29" spans="1:17" x14ac:dyDescent="0.25">
      <c r="A29" s="65" t="s">
        <v>41</v>
      </c>
      <c r="B29" s="65" t="s">
        <v>42</v>
      </c>
      <c r="C29" s="65" t="s">
        <v>43</v>
      </c>
      <c r="D29" s="65" t="s">
        <v>1</v>
      </c>
      <c r="E29" s="66"/>
      <c r="F29" s="67"/>
      <c r="G29" s="65" t="s">
        <v>2</v>
      </c>
      <c r="H29" s="65" t="s">
        <v>3</v>
      </c>
      <c r="I29" s="66"/>
      <c r="J29" s="66"/>
      <c r="K29" s="67"/>
      <c r="L29" s="65" t="s">
        <v>4</v>
      </c>
      <c r="M29" s="66"/>
      <c r="N29" s="66"/>
      <c r="O29" s="67"/>
      <c r="P29" s="60"/>
      <c r="Q29" s="60"/>
    </row>
    <row r="30" spans="1:17" ht="41.25" customHeight="1" x14ac:dyDescent="0.25">
      <c r="A30" s="71"/>
      <c r="B30" s="71"/>
      <c r="C30" s="71"/>
      <c r="D30" s="72" t="s">
        <v>5</v>
      </c>
      <c r="E30" s="72" t="s">
        <v>6</v>
      </c>
      <c r="F30" s="72" t="s">
        <v>7</v>
      </c>
      <c r="G30" s="71"/>
      <c r="H30" s="72" t="s">
        <v>8</v>
      </c>
      <c r="I30" s="72" t="s">
        <v>9</v>
      </c>
      <c r="J30" s="72" t="s">
        <v>10</v>
      </c>
      <c r="K30" s="72" t="s">
        <v>11</v>
      </c>
      <c r="L30" s="72" t="s">
        <v>12</v>
      </c>
      <c r="M30" s="73" t="s">
        <v>13</v>
      </c>
      <c r="N30" s="73" t="s">
        <v>14</v>
      </c>
      <c r="O30" s="72" t="s">
        <v>15</v>
      </c>
      <c r="P30" s="60"/>
      <c r="Q30" s="60"/>
    </row>
    <row r="31" spans="1:17" ht="28.5" x14ac:dyDescent="0.25">
      <c r="A31" s="5">
        <v>48</v>
      </c>
      <c r="B31" s="13" t="s">
        <v>56</v>
      </c>
      <c r="C31" s="5">
        <v>100</v>
      </c>
      <c r="D31" s="14">
        <v>0.8</v>
      </c>
      <c r="E31" s="14">
        <v>6.1</v>
      </c>
      <c r="F31" s="14">
        <v>5.25</v>
      </c>
      <c r="G31" s="14">
        <v>79.400000000000006</v>
      </c>
      <c r="H31" s="14">
        <v>0.03</v>
      </c>
      <c r="I31" s="14">
        <v>8.8000000000000007</v>
      </c>
      <c r="J31" s="7"/>
      <c r="K31" s="14">
        <v>2.8</v>
      </c>
      <c r="L31" s="14">
        <v>19.3</v>
      </c>
      <c r="M31" s="20">
        <v>30.8</v>
      </c>
      <c r="N31" s="20">
        <v>18.100000000000001</v>
      </c>
      <c r="O31" s="14">
        <v>1</v>
      </c>
      <c r="P31" s="60"/>
      <c r="Q31" s="60"/>
    </row>
    <row r="32" spans="1:17" ht="34.35" customHeight="1" x14ac:dyDescent="0.25">
      <c r="A32" s="5">
        <v>103</v>
      </c>
      <c r="B32" s="13" t="s">
        <v>57</v>
      </c>
      <c r="C32" s="5">
        <v>250</v>
      </c>
      <c r="D32" s="14">
        <v>2.68</v>
      </c>
      <c r="E32" s="14">
        <v>2.8</v>
      </c>
      <c r="F32" s="14">
        <v>16.3</v>
      </c>
      <c r="G32" s="14">
        <v>118.25</v>
      </c>
      <c r="H32" s="14">
        <v>0.1</v>
      </c>
      <c r="I32" s="14">
        <v>7.5</v>
      </c>
      <c r="J32" s="7"/>
      <c r="K32" s="14">
        <v>1.4</v>
      </c>
      <c r="L32" s="14">
        <v>29.2</v>
      </c>
      <c r="M32" s="20">
        <v>67.599999999999994</v>
      </c>
      <c r="N32" s="20">
        <v>27.3</v>
      </c>
      <c r="O32" s="14">
        <v>1.2</v>
      </c>
      <c r="P32" s="60"/>
      <c r="Q32" s="60"/>
    </row>
    <row r="33" spans="1:17" ht="20.25" customHeight="1" x14ac:dyDescent="0.25">
      <c r="A33" s="5">
        <v>256</v>
      </c>
      <c r="B33" s="13" t="s">
        <v>58</v>
      </c>
      <c r="C33" s="5">
        <v>100</v>
      </c>
      <c r="D33" s="14">
        <v>10.58</v>
      </c>
      <c r="E33" s="14">
        <v>28.17</v>
      </c>
      <c r="F33" s="14">
        <v>2.56</v>
      </c>
      <c r="G33" s="14">
        <v>305</v>
      </c>
      <c r="H33" s="14">
        <v>0.28000000000000003</v>
      </c>
      <c r="I33" s="7">
        <v>0.18</v>
      </c>
      <c r="J33" s="7"/>
      <c r="K33" s="14">
        <v>2.58</v>
      </c>
      <c r="L33" s="14">
        <v>19.079999999999998</v>
      </c>
      <c r="M33" s="20">
        <v>65.25</v>
      </c>
      <c r="N33" s="20">
        <v>11.11</v>
      </c>
      <c r="O33" s="14">
        <v>0.77</v>
      </c>
      <c r="P33" s="60"/>
      <c r="Q33" s="60"/>
    </row>
    <row r="34" spans="1:17" ht="21.75" customHeight="1" x14ac:dyDescent="0.25">
      <c r="A34" s="5">
        <v>302</v>
      </c>
      <c r="B34" s="13" t="s">
        <v>59</v>
      </c>
      <c r="C34" s="5">
        <v>180</v>
      </c>
      <c r="D34" s="14">
        <v>10.32</v>
      </c>
      <c r="E34" s="14">
        <v>7.3</v>
      </c>
      <c r="F34" s="14">
        <v>46.4</v>
      </c>
      <c r="G34" s="14">
        <v>292.56</v>
      </c>
      <c r="H34" s="14">
        <v>0.02</v>
      </c>
      <c r="I34" s="14"/>
      <c r="J34" s="7"/>
      <c r="K34" s="7">
        <v>0.7</v>
      </c>
      <c r="L34" s="14">
        <v>17.8</v>
      </c>
      <c r="M34" s="20">
        <v>244.7</v>
      </c>
      <c r="N34" s="20">
        <v>162.9</v>
      </c>
      <c r="O34" s="14">
        <v>5.5</v>
      </c>
      <c r="P34" s="60"/>
      <c r="Q34" s="60"/>
    </row>
    <row r="35" spans="1:17" x14ac:dyDescent="0.25">
      <c r="A35" s="5">
        <v>342</v>
      </c>
      <c r="B35" s="13" t="s">
        <v>60</v>
      </c>
      <c r="C35" s="5">
        <v>180</v>
      </c>
      <c r="D35" s="7">
        <v>0.14000000000000001</v>
      </c>
      <c r="E35" s="7">
        <v>0.14000000000000001</v>
      </c>
      <c r="F35" s="7">
        <v>25.1</v>
      </c>
      <c r="G35" s="7">
        <v>103.14</v>
      </c>
      <c r="H35" s="7">
        <v>0.01</v>
      </c>
      <c r="I35" s="7">
        <v>0.8</v>
      </c>
      <c r="J35" s="7"/>
      <c r="K35" s="7">
        <v>7.0000000000000007E-2</v>
      </c>
      <c r="L35" s="7">
        <v>15.3</v>
      </c>
      <c r="M35" s="21">
        <v>4.5999999999999996</v>
      </c>
      <c r="N35" s="21">
        <v>6.4</v>
      </c>
      <c r="O35" s="7">
        <v>0.9</v>
      </c>
      <c r="P35" s="60"/>
      <c r="Q35" s="60"/>
    </row>
    <row r="36" spans="1:17" x14ac:dyDescent="0.25">
      <c r="A36" s="5" t="s">
        <v>20</v>
      </c>
      <c r="B36" s="13" t="s">
        <v>47</v>
      </c>
      <c r="C36" s="5">
        <v>30</v>
      </c>
      <c r="D36" s="7">
        <v>1.4</v>
      </c>
      <c r="E36" s="7">
        <v>0.47</v>
      </c>
      <c r="F36" s="7">
        <v>7.8</v>
      </c>
      <c r="G36" s="7">
        <v>42</v>
      </c>
      <c r="H36" s="7">
        <v>0.04</v>
      </c>
      <c r="I36" s="7"/>
      <c r="J36" s="7"/>
      <c r="K36" s="7">
        <v>0.36</v>
      </c>
      <c r="L36" s="7">
        <v>9.1999999999999993</v>
      </c>
      <c r="M36" s="21">
        <v>42.4</v>
      </c>
      <c r="N36" s="21">
        <v>10</v>
      </c>
      <c r="O36" s="7">
        <v>1.24</v>
      </c>
      <c r="P36" s="60"/>
      <c r="Q36" s="60"/>
    </row>
    <row r="37" spans="1:17" x14ac:dyDescent="0.25">
      <c r="A37" s="5"/>
      <c r="B37" s="13" t="s">
        <v>19</v>
      </c>
      <c r="C37" s="5">
        <v>1</v>
      </c>
      <c r="D37" s="14"/>
      <c r="E37" s="14"/>
      <c r="F37" s="14"/>
      <c r="G37" s="14"/>
      <c r="H37" s="14"/>
      <c r="I37" s="7"/>
      <c r="J37" s="7"/>
      <c r="K37" s="14"/>
      <c r="L37" s="14"/>
      <c r="M37" s="14"/>
      <c r="N37" s="20"/>
      <c r="O37" s="14"/>
      <c r="P37" s="60"/>
      <c r="Q37" s="60"/>
    </row>
    <row r="38" spans="1:17" ht="30" customHeight="1" x14ac:dyDescent="0.25">
      <c r="A38" s="27" t="s">
        <v>49</v>
      </c>
      <c r="B38" s="28"/>
      <c r="C38" s="29">
        <v>840</v>
      </c>
      <c r="D38" s="29">
        <f t="shared" ref="D38:O38" si="2">SUM(D31:D37)</f>
        <v>25.92</v>
      </c>
      <c r="E38" s="29">
        <f t="shared" si="2"/>
        <v>44.98</v>
      </c>
      <c r="F38" s="29">
        <f t="shared" si="2"/>
        <v>103.40999999999998</v>
      </c>
      <c r="G38" s="29">
        <f t="shared" si="2"/>
        <v>940.35</v>
      </c>
      <c r="H38" s="29">
        <f t="shared" si="2"/>
        <v>0.48000000000000004</v>
      </c>
      <c r="I38" s="29">
        <f t="shared" si="2"/>
        <v>17.28</v>
      </c>
      <c r="J38" s="29">
        <f t="shared" si="2"/>
        <v>0</v>
      </c>
      <c r="K38" s="29">
        <f t="shared" si="2"/>
        <v>7.91</v>
      </c>
      <c r="L38" s="29">
        <f t="shared" si="2"/>
        <v>109.88</v>
      </c>
      <c r="M38" s="29">
        <f t="shared" si="2"/>
        <v>455.34999999999997</v>
      </c>
      <c r="N38" s="29">
        <f t="shared" si="2"/>
        <v>235.81000000000003</v>
      </c>
      <c r="O38" s="29">
        <f t="shared" si="2"/>
        <v>10.610000000000001</v>
      </c>
      <c r="P38" s="60"/>
      <c r="Q38" s="60"/>
    </row>
    <row r="39" spans="1:17" ht="33.75" customHeight="1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1:17" x14ac:dyDescent="0.25">
      <c r="A40" s="1" t="s">
        <v>29</v>
      </c>
      <c r="B40" s="49" t="s">
        <v>61</v>
      </c>
      <c r="C40" s="4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x14ac:dyDescent="0.25">
      <c r="A41" s="1" t="s">
        <v>39</v>
      </c>
      <c r="B41" s="49" t="s">
        <v>40</v>
      </c>
      <c r="C41" s="49"/>
      <c r="D41" s="60"/>
      <c r="E41" s="60"/>
      <c r="F41" s="60"/>
      <c r="G41" s="60"/>
      <c r="H41" s="61"/>
      <c r="I41" s="61"/>
      <c r="J41" s="60"/>
      <c r="K41" s="60"/>
      <c r="L41" s="60"/>
      <c r="M41" s="60"/>
      <c r="N41" s="60"/>
      <c r="O41" s="60"/>
      <c r="P41" s="60"/>
      <c r="Q41" s="60"/>
    </row>
    <row r="42" spans="1:17" x14ac:dyDescent="0.25">
      <c r="A42" s="2" t="s">
        <v>41</v>
      </c>
      <c r="B42" s="2" t="s">
        <v>42</v>
      </c>
      <c r="C42" s="2" t="s">
        <v>43</v>
      </c>
      <c r="D42" s="2" t="s">
        <v>1</v>
      </c>
      <c r="E42" s="3"/>
      <c r="F42" s="4"/>
      <c r="G42" s="2" t="s">
        <v>2</v>
      </c>
      <c r="H42" s="2" t="s">
        <v>3</v>
      </c>
      <c r="I42" s="3"/>
      <c r="J42" s="3"/>
      <c r="K42" s="4"/>
      <c r="L42" s="2" t="s">
        <v>4</v>
      </c>
      <c r="M42" s="3"/>
      <c r="N42" s="3"/>
      <c r="O42" s="4"/>
      <c r="P42" s="60"/>
      <c r="Q42" s="60"/>
    </row>
    <row r="43" spans="1:17" ht="50.25" customHeight="1" x14ac:dyDescent="0.25">
      <c r="A43" s="17"/>
      <c r="B43" s="17"/>
      <c r="C43" s="17"/>
      <c r="D43" s="18" t="s">
        <v>5</v>
      </c>
      <c r="E43" s="18" t="s">
        <v>6</v>
      </c>
      <c r="F43" s="18" t="s">
        <v>7</v>
      </c>
      <c r="G43" s="17"/>
      <c r="H43" s="18" t="s">
        <v>8</v>
      </c>
      <c r="I43" s="18" t="s">
        <v>9</v>
      </c>
      <c r="J43" s="18" t="s">
        <v>10</v>
      </c>
      <c r="K43" s="18" t="s">
        <v>11</v>
      </c>
      <c r="L43" s="18" t="s">
        <v>12</v>
      </c>
      <c r="M43" s="19" t="s">
        <v>13</v>
      </c>
      <c r="N43" s="19" t="s">
        <v>14</v>
      </c>
      <c r="O43" s="18" t="s">
        <v>15</v>
      </c>
      <c r="P43" s="60"/>
      <c r="Q43" s="60"/>
    </row>
    <row r="44" spans="1:17" ht="31.5" customHeight="1" x14ac:dyDescent="0.25">
      <c r="A44" s="5">
        <v>67</v>
      </c>
      <c r="B44" s="13" t="s">
        <v>62</v>
      </c>
      <c r="C44" s="5">
        <v>100</v>
      </c>
      <c r="D44" s="14">
        <v>1.4</v>
      </c>
      <c r="E44" s="14">
        <v>10</v>
      </c>
      <c r="F44" s="14">
        <v>7.3</v>
      </c>
      <c r="G44" s="14">
        <v>125.1</v>
      </c>
      <c r="H44" s="14">
        <v>0.03</v>
      </c>
      <c r="I44" s="14">
        <v>9.6</v>
      </c>
      <c r="J44" s="7"/>
      <c r="K44" s="14">
        <v>4.5</v>
      </c>
      <c r="L44" s="14">
        <v>31.16</v>
      </c>
      <c r="M44" s="20">
        <v>43.16</v>
      </c>
      <c r="N44" s="20">
        <v>19.5</v>
      </c>
      <c r="O44" s="14">
        <v>0.83</v>
      </c>
      <c r="P44" s="60"/>
      <c r="Q44" s="60"/>
    </row>
    <row r="45" spans="1:17" ht="32.450000000000003" customHeight="1" x14ac:dyDescent="0.25">
      <c r="A45" s="5" t="s">
        <v>33</v>
      </c>
      <c r="B45" s="13" t="s">
        <v>63</v>
      </c>
      <c r="C45" s="5">
        <v>250</v>
      </c>
      <c r="D45" s="14">
        <v>11.68</v>
      </c>
      <c r="E45" s="14">
        <v>11.4</v>
      </c>
      <c r="F45" s="14">
        <v>11</v>
      </c>
      <c r="G45" s="14">
        <v>203.85</v>
      </c>
      <c r="H45" s="14">
        <v>3.66</v>
      </c>
      <c r="I45" s="14">
        <v>0.09</v>
      </c>
      <c r="J45" s="7">
        <v>10</v>
      </c>
      <c r="K45" s="7">
        <v>1.6</v>
      </c>
      <c r="L45" s="14">
        <v>40.450000000000003</v>
      </c>
      <c r="M45" s="20">
        <v>16</v>
      </c>
      <c r="N45" s="20">
        <v>175.9</v>
      </c>
      <c r="O45" s="14">
        <v>11.9</v>
      </c>
      <c r="P45" s="60"/>
      <c r="Q45" s="60"/>
    </row>
    <row r="46" spans="1:17" ht="15" customHeight="1" x14ac:dyDescent="0.25">
      <c r="A46" s="5">
        <v>291</v>
      </c>
      <c r="B46" s="13" t="s">
        <v>64</v>
      </c>
      <c r="C46" s="5">
        <v>250</v>
      </c>
      <c r="D46" s="14">
        <v>21.1</v>
      </c>
      <c r="E46" s="14">
        <v>13.12</v>
      </c>
      <c r="F46" s="14">
        <v>44.6</v>
      </c>
      <c r="G46" s="14">
        <v>381.6</v>
      </c>
      <c r="H46" s="14">
        <v>0.13</v>
      </c>
      <c r="I46" s="7">
        <v>7.5</v>
      </c>
      <c r="J46" s="7">
        <v>24.25</v>
      </c>
      <c r="K46" s="14">
        <v>0.6</v>
      </c>
      <c r="L46" s="14">
        <v>52.8</v>
      </c>
      <c r="M46" s="20">
        <v>219.1</v>
      </c>
      <c r="N46" s="20">
        <v>67.55</v>
      </c>
      <c r="O46" s="14">
        <v>1.4</v>
      </c>
      <c r="P46" s="60"/>
      <c r="Q46" s="60"/>
    </row>
    <row r="47" spans="1:17" x14ac:dyDescent="0.25">
      <c r="A47" s="5">
        <v>388</v>
      </c>
      <c r="B47" s="13" t="s">
        <v>65</v>
      </c>
      <c r="C47" s="5">
        <v>180</v>
      </c>
      <c r="D47" s="14">
        <v>0.6</v>
      </c>
      <c r="E47" s="14">
        <v>0.25</v>
      </c>
      <c r="F47" s="14">
        <v>18.7</v>
      </c>
      <c r="G47" s="14">
        <v>79.38</v>
      </c>
      <c r="H47" s="14">
        <v>0.01</v>
      </c>
      <c r="I47" s="14">
        <v>90</v>
      </c>
      <c r="J47" s="7"/>
      <c r="K47" s="7">
        <v>68</v>
      </c>
      <c r="L47" s="14">
        <v>190.2</v>
      </c>
      <c r="M47" s="14">
        <v>3.1</v>
      </c>
      <c r="N47" s="14">
        <v>3.1</v>
      </c>
      <c r="O47" s="14">
        <v>0.56999999999999995</v>
      </c>
      <c r="P47" s="60"/>
      <c r="Q47" s="60"/>
    </row>
    <row r="48" spans="1:17" x14ac:dyDescent="0.25">
      <c r="A48" s="5" t="s">
        <v>20</v>
      </c>
      <c r="B48" s="13" t="s">
        <v>47</v>
      </c>
      <c r="C48" s="5">
        <v>30</v>
      </c>
      <c r="D48" s="7">
        <v>1.4</v>
      </c>
      <c r="E48" s="7">
        <v>0.47</v>
      </c>
      <c r="F48" s="7">
        <v>7.8</v>
      </c>
      <c r="G48" s="7">
        <v>42</v>
      </c>
      <c r="H48" s="7">
        <v>0.04</v>
      </c>
      <c r="I48" s="7"/>
      <c r="J48" s="7"/>
      <c r="K48" s="7">
        <v>0.36</v>
      </c>
      <c r="L48" s="7">
        <v>9.1999999999999993</v>
      </c>
      <c r="M48" s="21">
        <v>42.4</v>
      </c>
      <c r="N48" s="21">
        <v>10</v>
      </c>
      <c r="O48" s="7">
        <v>1.24</v>
      </c>
      <c r="P48" s="60"/>
      <c r="Q48" s="60"/>
    </row>
    <row r="49" spans="1:17" x14ac:dyDescent="0.25">
      <c r="A49" s="5"/>
      <c r="B49" s="13" t="s">
        <v>48</v>
      </c>
      <c r="C49" s="5">
        <v>1</v>
      </c>
      <c r="D49" s="14"/>
      <c r="E49" s="14"/>
      <c r="F49" s="14"/>
      <c r="G49" s="14"/>
      <c r="H49" s="14"/>
      <c r="I49" s="14"/>
      <c r="J49" s="7"/>
      <c r="K49" s="7"/>
      <c r="L49" s="14"/>
      <c r="M49" s="20"/>
      <c r="N49" s="20"/>
      <c r="O49" s="14"/>
      <c r="P49" s="60"/>
      <c r="Q49" s="60"/>
    </row>
    <row r="50" spans="1:17" ht="27" customHeight="1" x14ac:dyDescent="0.25">
      <c r="A50" s="27" t="s">
        <v>49</v>
      </c>
      <c r="B50" s="28"/>
      <c r="C50" s="29">
        <v>810</v>
      </c>
      <c r="D50" s="30">
        <f>SUM(D44:D49)</f>
        <v>36.18</v>
      </c>
      <c r="E50" s="30">
        <f t="shared" ref="E50:O50" si="3">SUM(E44:E49)</f>
        <v>35.239999999999995</v>
      </c>
      <c r="F50" s="30">
        <f t="shared" si="3"/>
        <v>89.4</v>
      </c>
      <c r="G50" s="30">
        <f t="shared" si="3"/>
        <v>831.93</v>
      </c>
      <c r="H50" s="30">
        <f t="shared" si="3"/>
        <v>3.8699999999999997</v>
      </c>
      <c r="I50" s="30">
        <f t="shared" si="3"/>
        <v>107.19</v>
      </c>
      <c r="J50" s="30">
        <f t="shared" si="3"/>
        <v>34.25</v>
      </c>
      <c r="K50" s="30">
        <f t="shared" si="3"/>
        <v>75.06</v>
      </c>
      <c r="L50" s="30">
        <f t="shared" si="3"/>
        <v>323.81</v>
      </c>
      <c r="M50" s="30">
        <f t="shared" si="3"/>
        <v>323.76</v>
      </c>
      <c r="N50" s="30">
        <f t="shared" si="3"/>
        <v>276.05</v>
      </c>
      <c r="O50" s="30">
        <f t="shared" si="3"/>
        <v>15.940000000000001</v>
      </c>
      <c r="P50" s="60"/>
      <c r="Q50" s="60"/>
    </row>
    <row r="51" spans="1:17" ht="33.75" customHeight="1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1:17" x14ac:dyDescent="0.25">
      <c r="A52" s="1" t="s">
        <v>29</v>
      </c>
      <c r="B52" s="49" t="s">
        <v>66</v>
      </c>
      <c r="C52" s="49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1:17" x14ac:dyDescent="0.25">
      <c r="A53" s="1" t="s">
        <v>39</v>
      </c>
      <c r="B53" s="49" t="s">
        <v>40</v>
      </c>
      <c r="C53" s="49"/>
      <c r="D53" s="60"/>
      <c r="E53" s="60"/>
      <c r="F53" s="60"/>
      <c r="G53" s="60"/>
      <c r="H53" s="61"/>
      <c r="I53" s="61"/>
      <c r="J53" s="60"/>
      <c r="K53" s="60"/>
      <c r="L53" s="60"/>
      <c r="M53" s="60"/>
      <c r="N53" s="60"/>
      <c r="O53" s="60"/>
      <c r="P53" s="60"/>
      <c r="Q53" s="60"/>
    </row>
    <row r="54" spans="1:17" x14ac:dyDescent="0.25">
      <c r="A54" s="65" t="s">
        <v>41</v>
      </c>
      <c r="B54" s="65" t="s">
        <v>42</v>
      </c>
      <c r="C54" s="65" t="s">
        <v>43</v>
      </c>
      <c r="D54" s="65" t="s">
        <v>1</v>
      </c>
      <c r="E54" s="66"/>
      <c r="F54" s="67"/>
      <c r="G54" s="65" t="s">
        <v>2</v>
      </c>
      <c r="H54" s="65" t="s">
        <v>3</v>
      </c>
      <c r="I54" s="66"/>
      <c r="J54" s="66"/>
      <c r="K54" s="67"/>
      <c r="L54" s="65" t="s">
        <v>4</v>
      </c>
      <c r="M54" s="66"/>
      <c r="N54" s="66"/>
      <c r="O54" s="67"/>
      <c r="P54" s="60"/>
      <c r="Q54" s="60"/>
    </row>
    <row r="55" spans="1:17" ht="50.25" customHeight="1" x14ac:dyDescent="0.25">
      <c r="A55" s="71"/>
      <c r="B55" s="71"/>
      <c r="C55" s="71"/>
      <c r="D55" s="72" t="s">
        <v>5</v>
      </c>
      <c r="E55" s="72" t="s">
        <v>6</v>
      </c>
      <c r="F55" s="72" t="s">
        <v>7</v>
      </c>
      <c r="G55" s="71"/>
      <c r="H55" s="72" t="s">
        <v>8</v>
      </c>
      <c r="I55" s="72" t="s">
        <v>9</v>
      </c>
      <c r="J55" s="72" t="s">
        <v>10</v>
      </c>
      <c r="K55" s="72" t="s">
        <v>11</v>
      </c>
      <c r="L55" s="72" t="s">
        <v>12</v>
      </c>
      <c r="M55" s="73" t="s">
        <v>13</v>
      </c>
      <c r="N55" s="73" t="s">
        <v>14</v>
      </c>
      <c r="O55" s="72" t="s">
        <v>15</v>
      </c>
      <c r="P55" s="60"/>
      <c r="Q55" s="60"/>
    </row>
    <row r="56" spans="1:17" ht="15.2" customHeight="1" x14ac:dyDescent="0.25">
      <c r="A56" s="5">
        <v>59</v>
      </c>
      <c r="B56" s="13" t="s">
        <v>44</v>
      </c>
      <c r="C56" s="5">
        <v>100</v>
      </c>
      <c r="D56" s="31">
        <v>1.06</v>
      </c>
      <c r="E56" s="31">
        <v>0.16</v>
      </c>
      <c r="F56" s="31">
        <v>8.5</v>
      </c>
      <c r="G56" s="31">
        <v>66.5</v>
      </c>
      <c r="H56" s="7">
        <v>0.05</v>
      </c>
      <c r="I56" s="7">
        <v>4.3</v>
      </c>
      <c r="J56" s="7" t="s">
        <v>16</v>
      </c>
      <c r="K56" s="7">
        <v>7.23</v>
      </c>
      <c r="L56" s="7">
        <v>24</v>
      </c>
      <c r="M56" s="21">
        <v>44.5</v>
      </c>
      <c r="N56" s="21">
        <v>30.3</v>
      </c>
      <c r="O56" s="7">
        <v>0.1</v>
      </c>
      <c r="P56" s="60"/>
      <c r="Q56" s="60"/>
    </row>
    <row r="57" spans="1:17" ht="27.4" customHeight="1" x14ac:dyDescent="0.25">
      <c r="A57" s="5">
        <v>84</v>
      </c>
      <c r="B57" s="13" t="s">
        <v>67</v>
      </c>
      <c r="C57" s="5">
        <v>250</v>
      </c>
      <c r="D57" s="14">
        <v>7.9</v>
      </c>
      <c r="E57" s="14">
        <v>5.5</v>
      </c>
      <c r="F57" s="14">
        <v>14.2</v>
      </c>
      <c r="G57" s="14">
        <v>149</v>
      </c>
      <c r="H57" s="14">
        <v>0.1</v>
      </c>
      <c r="I57" s="14">
        <v>7.03</v>
      </c>
      <c r="J57" s="7">
        <v>12.6</v>
      </c>
      <c r="K57" s="14">
        <v>2.4</v>
      </c>
      <c r="L57" s="14">
        <v>55.7</v>
      </c>
      <c r="M57" s="20">
        <v>50.6</v>
      </c>
      <c r="N57" s="20">
        <v>131.6</v>
      </c>
      <c r="O57" s="14">
        <v>2.4</v>
      </c>
      <c r="P57" s="60"/>
      <c r="Q57" s="60"/>
    </row>
    <row r="58" spans="1:17" ht="15" customHeight="1" x14ac:dyDescent="0.25">
      <c r="A58" s="5">
        <v>234</v>
      </c>
      <c r="B58" s="32" t="s">
        <v>34</v>
      </c>
      <c r="C58" s="33">
        <v>110</v>
      </c>
      <c r="D58" s="14">
        <v>7.9</v>
      </c>
      <c r="E58" s="14">
        <v>5.94</v>
      </c>
      <c r="F58" s="14">
        <v>10.199999999999999</v>
      </c>
      <c r="G58" s="14">
        <v>126.96</v>
      </c>
      <c r="H58" s="14">
        <v>0.06</v>
      </c>
      <c r="I58" s="14">
        <v>0.96</v>
      </c>
      <c r="J58" s="7">
        <v>20.16</v>
      </c>
      <c r="K58" s="14">
        <v>3.48</v>
      </c>
      <c r="L58" s="14">
        <v>61.56</v>
      </c>
      <c r="M58" s="20">
        <v>138.36000000000001</v>
      </c>
      <c r="N58" s="20">
        <v>47.64</v>
      </c>
      <c r="O58" s="14">
        <v>1</v>
      </c>
      <c r="P58" s="60"/>
      <c r="Q58" s="60"/>
    </row>
    <row r="59" spans="1:17" ht="14.25" customHeight="1" x14ac:dyDescent="0.25">
      <c r="A59" s="5">
        <v>329</v>
      </c>
      <c r="B59" s="34"/>
      <c r="C59" s="35"/>
      <c r="D59" s="14">
        <v>1.8</v>
      </c>
      <c r="E59" s="14">
        <v>5.65</v>
      </c>
      <c r="F59" s="14">
        <v>6.2</v>
      </c>
      <c r="G59" s="14">
        <v>82.95</v>
      </c>
      <c r="H59" s="14">
        <v>0.02</v>
      </c>
      <c r="I59" s="14">
        <v>0.2</v>
      </c>
      <c r="J59" s="7">
        <v>0.2</v>
      </c>
      <c r="K59" s="14"/>
      <c r="L59" s="14">
        <v>47.7</v>
      </c>
      <c r="M59" s="20">
        <v>7.9</v>
      </c>
      <c r="N59" s="20">
        <v>41.16</v>
      </c>
      <c r="O59" s="14">
        <v>0.18</v>
      </c>
      <c r="P59" s="60"/>
      <c r="Q59" s="60"/>
    </row>
    <row r="60" spans="1:17" x14ac:dyDescent="0.25">
      <c r="A60" s="5">
        <v>312</v>
      </c>
      <c r="B60" s="13" t="s">
        <v>68</v>
      </c>
      <c r="C60" s="36">
        <v>180</v>
      </c>
      <c r="D60" s="14">
        <v>3.68</v>
      </c>
      <c r="E60" s="14">
        <v>5.76</v>
      </c>
      <c r="F60" s="14">
        <v>24.5</v>
      </c>
      <c r="G60" s="14">
        <v>164.7</v>
      </c>
      <c r="H60" s="14">
        <v>0.16</v>
      </c>
      <c r="I60" s="7">
        <v>21.79</v>
      </c>
      <c r="J60" s="7"/>
      <c r="K60" s="14">
        <v>0.2</v>
      </c>
      <c r="L60" s="14">
        <v>44.4</v>
      </c>
      <c r="M60" s="20">
        <v>103.9</v>
      </c>
      <c r="N60" s="20">
        <v>33.299999999999997</v>
      </c>
      <c r="O60" s="14">
        <v>1.2</v>
      </c>
      <c r="P60" s="60"/>
      <c r="Q60" s="60"/>
    </row>
    <row r="61" spans="1:17" x14ac:dyDescent="0.25">
      <c r="A61" s="5">
        <v>349</v>
      </c>
      <c r="B61" s="13" t="s">
        <v>54</v>
      </c>
      <c r="C61" s="5">
        <v>180</v>
      </c>
      <c r="D61" s="14">
        <v>1.04</v>
      </c>
      <c r="E61" s="14">
        <v>0.3</v>
      </c>
      <c r="F61" s="14">
        <v>42.5</v>
      </c>
      <c r="G61" s="14">
        <v>132.12</v>
      </c>
      <c r="H61" s="14">
        <v>0.02</v>
      </c>
      <c r="I61" s="14">
        <v>0.7</v>
      </c>
      <c r="J61" s="7"/>
      <c r="K61" s="7">
        <v>0.18</v>
      </c>
      <c r="L61" s="14">
        <v>5.3</v>
      </c>
      <c r="M61" s="14">
        <v>41.4</v>
      </c>
      <c r="N61" s="14">
        <v>29.7</v>
      </c>
      <c r="O61" s="14">
        <v>0.8</v>
      </c>
      <c r="P61" s="60"/>
      <c r="Q61" s="60"/>
    </row>
    <row r="62" spans="1:17" x14ac:dyDescent="0.25">
      <c r="A62" s="5" t="s">
        <v>20</v>
      </c>
      <c r="B62" s="13" t="s">
        <v>47</v>
      </c>
      <c r="C62" s="5">
        <v>30</v>
      </c>
      <c r="D62" s="7">
        <v>1.4</v>
      </c>
      <c r="E62" s="7">
        <v>0.47</v>
      </c>
      <c r="F62" s="7">
        <v>7.8</v>
      </c>
      <c r="G62" s="7">
        <v>42</v>
      </c>
      <c r="H62" s="7">
        <v>0.04</v>
      </c>
      <c r="I62" s="7"/>
      <c r="J62" s="7"/>
      <c r="K62" s="7">
        <v>0.36</v>
      </c>
      <c r="L62" s="7">
        <v>9.1999999999999993</v>
      </c>
      <c r="M62" s="21">
        <v>42.4</v>
      </c>
      <c r="N62" s="21">
        <v>10</v>
      </c>
      <c r="O62" s="7">
        <v>1.24</v>
      </c>
      <c r="P62" s="60"/>
      <c r="Q62" s="60"/>
    </row>
    <row r="63" spans="1:17" x14ac:dyDescent="0.25">
      <c r="A63" s="5" t="s">
        <v>20</v>
      </c>
      <c r="B63" s="13" t="s">
        <v>69</v>
      </c>
      <c r="C63" s="5">
        <v>20</v>
      </c>
      <c r="D63" s="7">
        <v>2.14</v>
      </c>
      <c r="E63" s="7">
        <v>0.34</v>
      </c>
      <c r="F63" s="7">
        <v>14.24</v>
      </c>
      <c r="G63" s="7">
        <v>52.2</v>
      </c>
      <c r="H63" s="7"/>
      <c r="I63" s="7"/>
      <c r="J63" s="7"/>
      <c r="K63" s="7"/>
      <c r="L63" s="7"/>
      <c r="M63" s="21"/>
      <c r="N63" s="21"/>
      <c r="O63" s="7"/>
      <c r="P63" s="60"/>
      <c r="Q63" s="60"/>
    </row>
    <row r="64" spans="1:17" x14ac:dyDescent="0.25">
      <c r="A64" s="5"/>
      <c r="B64" s="13" t="s">
        <v>48</v>
      </c>
      <c r="C64" s="5">
        <v>1</v>
      </c>
      <c r="D64" s="14"/>
      <c r="E64" s="14"/>
      <c r="F64" s="14"/>
      <c r="G64" s="14"/>
      <c r="H64" s="14"/>
      <c r="I64" s="7"/>
      <c r="J64" s="7"/>
      <c r="K64" s="14"/>
      <c r="L64" s="14"/>
      <c r="M64" s="14"/>
      <c r="N64" s="14"/>
      <c r="O64" s="14"/>
      <c r="P64" s="60"/>
      <c r="Q64" s="60"/>
    </row>
    <row r="65" spans="1:17" ht="28.5" x14ac:dyDescent="0.25">
      <c r="A65" s="27" t="s">
        <v>28</v>
      </c>
      <c r="B65" s="28"/>
      <c r="C65" s="29">
        <v>870</v>
      </c>
      <c r="D65" s="30">
        <f>SUM(D56:D64)</f>
        <v>26.919999999999998</v>
      </c>
      <c r="E65" s="30">
        <f t="shared" ref="E65:O65" si="4">SUM(E56:E64)</f>
        <v>24.119999999999997</v>
      </c>
      <c r="F65" s="30">
        <f t="shared" si="4"/>
        <v>128.13999999999999</v>
      </c>
      <c r="G65" s="30">
        <f t="shared" si="4"/>
        <v>816.43</v>
      </c>
      <c r="H65" s="30">
        <f t="shared" si="4"/>
        <v>0.45</v>
      </c>
      <c r="I65" s="30">
        <f t="shared" si="4"/>
        <v>34.980000000000004</v>
      </c>
      <c r="J65" s="30">
        <f t="shared" si="4"/>
        <v>32.96</v>
      </c>
      <c r="K65" s="30">
        <f t="shared" si="4"/>
        <v>13.85</v>
      </c>
      <c r="L65" s="30">
        <f t="shared" si="4"/>
        <v>247.85999999999999</v>
      </c>
      <c r="M65" s="30">
        <f t="shared" si="4"/>
        <v>429.05999999999995</v>
      </c>
      <c r="N65" s="30">
        <f t="shared" si="4"/>
        <v>323.7</v>
      </c>
      <c r="O65" s="30">
        <f t="shared" si="4"/>
        <v>6.92</v>
      </c>
      <c r="P65" s="60"/>
      <c r="Q65" s="60"/>
    </row>
    <row r="66" spans="1:17" x14ac:dyDescent="0.2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1:17" x14ac:dyDescent="0.25">
      <c r="A67" s="1" t="s">
        <v>29</v>
      </c>
      <c r="B67" s="49" t="s">
        <v>70</v>
      </c>
      <c r="C67" s="49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17" x14ac:dyDescent="0.25">
      <c r="A68" s="1" t="s">
        <v>39</v>
      </c>
      <c r="B68" s="49" t="s">
        <v>71</v>
      </c>
      <c r="C68" s="49"/>
      <c r="D68" s="60"/>
      <c r="E68" s="60"/>
      <c r="F68" s="60"/>
      <c r="G68" s="60"/>
      <c r="H68" s="61"/>
      <c r="I68" s="61"/>
      <c r="J68" s="60"/>
      <c r="K68" s="60"/>
      <c r="L68" s="60"/>
      <c r="M68" s="60"/>
      <c r="N68" s="60"/>
      <c r="O68" s="60"/>
      <c r="P68" s="60"/>
      <c r="Q68" s="60"/>
    </row>
    <row r="69" spans="1:17" x14ac:dyDescent="0.25">
      <c r="A69" s="65" t="s">
        <v>41</v>
      </c>
      <c r="B69" s="65" t="s">
        <v>42</v>
      </c>
      <c r="C69" s="65" t="s">
        <v>43</v>
      </c>
      <c r="D69" s="65" t="s">
        <v>1</v>
      </c>
      <c r="E69" s="66"/>
      <c r="F69" s="67"/>
      <c r="G69" s="65" t="s">
        <v>2</v>
      </c>
      <c r="H69" s="65" t="s">
        <v>3</v>
      </c>
      <c r="I69" s="66"/>
      <c r="J69" s="66"/>
      <c r="K69" s="67"/>
      <c r="L69" s="65" t="s">
        <v>4</v>
      </c>
      <c r="M69" s="66"/>
      <c r="N69" s="66"/>
      <c r="O69" s="67"/>
      <c r="P69" s="60"/>
      <c r="Q69" s="60"/>
    </row>
    <row r="70" spans="1:17" ht="30.75" customHeight="1" x14ac:dyDescent="0.25">
      <c r="A70" s="71"/>
      <c r="B70" s="71"/>
      <c r="C70" s="71"/>
      <c r="D70" s="72" t="s">
        <v>5</v>
      </c>
      <c r="E70" s="72" t="s">
        <v>6</v>
      </c>
      <c r="F70" s="72" t="s">
        <v>7</v>
      </c>
      <c r="G70" s="71"/>
      <c r="H70" s="72" t="s">
        <v>8</v>
      </c>
      <c r="I70" s="72" t="s">
        <v>9</v>
      </c>
      <c r="J70" s="72" t="s">
        <v>10</v>
      </c>
      <c r="K70" s="72" t="s">
        <v>11</v>
      </c>
      <c r="L70" s="72" t="s">
        <v>12</v>
      </c>
      <c r="M70" s="73" t="s">
        <v>13</v>
      </c>
      <c r="N70" s="73" t="s">
        <v>14</v>
      </c>
      <c r="O70" s="72" t="s">
        <v>15</v>
      </c>
      <c r="P70" s="60"/>
      <c r="Q70" s="60"/>
    </row>
    <row r="71" spans="1:17" ht="21.95" customHeight="1" x14ac:dyDescent="0.25">
      <c r="A71" s="5" t="s">
        <v>20</v>
      </c>
      <c r="B71" s="13" t="s">
        <v>21</v>
      </c>
      <c r="C71" s="5">
        <v>100</v>
      </c>
      <c r="D71" s="14">
        <v>0.25</v>
      </c>
      <c r="E71" s="14">
        <v>0</v>
      </c>
      <c r="F71" s="14">
        <v>35.799999999999997</v>
      </c>
      <c r="G71" s="14">
        <v>144.19999999999999</v>
      </c>
      <c r="H71" s="14">
        <v>0.03</v>
      </c>
      <c r="I71" s="14">
        <v>1.2</v>
      </c>
      <c r="J71" s="7"/>
      <c r="K71" s="14">
        <v>2.2999999999999998</v>
      </c>
      <c r="L71" s="14">
        <v>98.5</v>
      </c>
      <c r="M71" s="20">
        <v>55.6</v>
      </c>
      <c r="N71" s="20">
        <v>17.16</v>
      </c>
      <c r="O71" s="14">
        <v>0.66</v>
      </c>
      <c r="P71" s="60"/>
      <c r="Q71" s="60"/>
    </row>
    <row r="72" spans="1:17" ht="24.95" customHeight="1" x14ac:dyDescent="0.25">
      <c r="A72" s="5">
        <v>96</v>
      </c>
      <c r="B72" s="13" t="s">
        <v>22</v>
      </c>
      <c r="C72" s="5">
        <v>250</v>
      </c>
      <c r="D72" s="14">
        <v>2.87</v>
      </c>
      <c r="E72" s="14">
        <v>5.25</v>
      </c>
      <c r="F72" s="14">
        <v>12</v>
      </c>
      <c r="G72" s="14">
        <v>141.25</v>
      </c>
      <c r="H72" s="14">
        <v>0.08</v>
      </c>
      <c r="I72" s="14">
        <v>8.4</v>
      </c>
      <c r="J72" s="14"/>
      <c r="K72" s="14">
        <v>2.35</v>
      </c>
      <c r="L72" s="14">
        <v>31.15</v>
      </c>
      <c r="M72" s="14">
        <v>56.7</v>
      </c>
      <c r="N72" s="14">
        <v>24.2</v>
      </c>
      <c r="O72" s="14">
        <v>0.9</v>
      </c>
      <c r="P72" s="60"/>
      <c r="Q72" s="60"/>
    </row>
    <row r="73" spans="1:17" ht="18" customHeight="1" x14ac:dyDescent="0.25">
      <c r="A73" s="5">
        <v>243</v>
      </c>
      <c r="B73" s="13" t="s">
        <v>23</v>
      </c>
      <c r="C73" s="5">
        <v>100</v>
      </c>
      <c r="D73" s="14">
        <v>10.4</v>
      </c>
      <c r="E73" s="14">
        <v>23.9</v>
      </c>
      <c r="F73" s="14">
        <v>0.37</v>
      </c>
      <c r="G73" s="14">
        <v>260.5</v>
      </c>
      <c r="H73" s="14"/>
      <c r="I73" s="14"/>
      <c r="J73" s="14"/>
      <c r="K73" s="14">
        <v>0.6</v>
      </c>
      <c r="L73" s="14">
        <v>19.2</v>
      </c>
      <c r="M73" s="14">
        <v>98.6</v>
      </c>
      <c r="N73" s="14">
        <v>10.6</v>
      </c>
      <c r="O73" s="14">
        <v>1.2</v>
      </c>
      <c r="P73" s="60"/>
      <c r="Q73" s="60"/>
    </row>
    <row r="74" spans="1:17" ht="28.5" x14ac:dyDescent="0.25">
      <c r="A74" s="5">
        <v>309</v>
      </c>
      <c r="B74" s="13" t="s">
        <v>24</v>
      </c>
      <c r="C74" s="5">
        <v>180</v>
      </c>
      <c r="D74" s="14">
        <v>6.6</v>
      </c>
      <c r="E74" s="14">
        <v>5.4</v>
      </c>
      <c r="F74" s="14">
        <v>31.74</v>
      </c>
      <c r="G74" s="14">
        <v>202.14</v>
      </c>
      <c r="H74" s="14">
        <v>7.0000000000000007E-2</v>
      </c>
      <c r="I74" s="14"/>
      <c r="J74" s="7"/>
      <c r="K74" s="7">
        <v>1.2</v>
      </c>
      <c r="L74" s="14">
        <v>5.8</v>
      </c>
      <c r="M74" s="20">
        <v>44.6</v>
      </c>
      <c r="N74" s="20">
        <v>25.3</v>
      </c>
      <c r="O74" s="14">
        <v>1.32</v>
      </c>
      <c r="P74" s="60"/>
      <c r="Q74" s="60"/>
    </row>
    <row r="75" spans="1:17" ht="35.25" customHeight="1" x14ac:dyDescent="0.25">
      <c r="A75" s="5">
        <v>346</v>
      </c>
      <c r="B75" s="13" t="s">
        <v>72</v>
      </c>
      <c r="C75" s="5">
        <v>200</v>
      </c>
      <c r="D75" s="14">
        <v>0.44</v>
      </c>
      <c r="E75" s="14">
        <v>0.1</v>
      </c>
      <c r="F75" s="14">
        <v>33.880000000000003</v>
      </c>
      <c r="G75" s="14">
        <v>141.19999999999999</v>
      </c>
      <c r="H75" s="14">
        <v>0.02</v>
      </c>
      <c r="I75" s="14">
        <v>12</v>
      </c>
      <c r="J75" s="14"/>
      <c r="K75" s="14">
        <v>0.02</v>
      </c>
      <c r="L75" s="14">
        <v>23</v>
      </c>
      <c r="M75" s="14">
        <v>11.5</v>
      </c>
      <c r="N75" s="14">
        <v>7.7</v>
      </c>
      <c r="O75" s="14">
        <v>0.2</v>
      </c>
      <c r="P75" s="60"/>
      <c r="Q75" s="60"/>
    </row>
    <row r="76" spans="1:17" x14ac:dyDescent="0.25">
      <c r="A76" s="5" t="s">
        <v>20</v>
      </c>
      <c r="B76" s="13" t="s">
        <v>32</v>
      </c>
      <c r="C76" s="5">
        <v>20</v>
      </c>
      <c r="D76" s="7">
        <v>1.58</v>
      </c>
      <c r="E76" s="7">
        <v>0.2</v>
      </c>
      <c r="F76" s="7">
        <v>9.66</v>
      </c>
      <c r="G76" s="7">
        <v>46.76</v>
      </c>
      <c r="H76" s="7">
        <v>0.02</v>
      </c>
      <c r="I76" s="7"/>
      <c r="J76" s="7"/>
      <c r="K76" s="7">
        <v>0.26</v>
      </c>
      <c r="L76" s="7">
        <v>4.5999999999999996</v>
      </c>
      <c r="M76" s="21">
        <v>17.399999999999999</v>
      </c>
      <c r="N76" s="21">
        <v>6.6</v>
      </c>
      <c r="O76" s="7">
        <v>0.22</v>
      </c>
      <c r="P76" s="60"/>
      <c r="Q76" s="60"/>
    </row>
    <row r="77" spans="1:17" x14ac:dyDescent="0.25">
      <c r="A77" s="5" t="s">
        <v>20</v>
      </c>
      <c r="B77" s="13" t="s">
        <v>47</v>
      </c>
      <c r="C77" s="5">
        <v>30</v>
      </c>
      <c r="D77" s="7">
        <v>1.4</v>
      </c>
      <c r="E77" s="7">
        <v>0.47</v>
      </c>
      <c r="F77" s="7">
        <v>7.8</v>
      </c>
      <c r="G77" s="7">
        <v>42</v>
      </c>
      <c r="H77" s="7">
        <v>0.02</v>
      </c>
      <c r="I77" s="7"/>
      <c r="J77" s="7"/>
      <c r="K77" s="7">
        <v>0.36</v>
      </c>
      <c r="L77" s="7">
        <v>9.1999999999999993</v>
      </c>
      <c r="M77" s="21">
        <v>42.4</v>
      </c>
      <c r="N77" s="21">
        <v>10</v>
      </c>
      <c r="O77" s="7">
        <v>1.24</v>
      </c>
      <c r="P77" s="60"/>
      <c r="Q77" s="60"/>
    </row>
    <row r="78" spans="1:17" x14ac:dyDescent="0.25">
      <c r="A78" s="5"/>
      <c r="B78" s="13" t="s">
        <v>48</v>
      </c>
      <c r="C78" s="5">
        <v>1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60"/>
      <c r="Q78" s="60"/>
    </row>
    <row r="79" spans="1:17" ht="28.5" x14ac:dyDescent="0.25">
      <c r="A79" s="27" t="s">
        <v>28</v>
      </c>
      <c r="B79" s="37"/>
      <c r="C79" s="38">
        <v>880</v>
      </c>
      <c r="D79" s="39">
        <f>SUM(D71:D78)</f>
        <v>23.54</v>
      </c>
      <c r="E79" s="39">
        <f t="shared" ref="E79:O79" si="5">SUM(E71:E78)</f>
        <v>35.32</v>
      </c>
      <c r="F79" s="39">
        <f t="shared" si="5"/>
        <v>131.25</v>
      </c>
      <c r="G79" s="39">
        <f t="shared" si="5"/>
        <v>978.05</v>
      </c>
      <c r="H79" s="39">
        <f t="shared" si="5"/>
        <v>0.23999999999999996</v>
      </c>
      <c r="I79" s="39">
        <f t="shared" si="5"/>
        <v>21.6</v>
      </c>
      <c r="J79" s="39">
        <f t="shared" si="5"/>
        <v>0</v>
      </c>
      <c r="K79" s="39">
        <f t="shared" si="5"/>
        <v>7.09</v>
      </c>
      <c r="L79" s="39">
        <f t="shared" si="5"/>
        <v>191.45</v>
      </c>
      <c r="M79" s="39">
        <f t="shared" si="5"/>
        <v>326.79999999999995</v>
      </c>
      <c r="N79" s="39">
        <f t="shared" si="5"/>
        <v>101.56</v>
      </c>
      <c r="O79" s="39">
        <f t="shared" si="5"/>
        <v>5.74</v>
      </c>
      <c r="P79" s="60"/>
      <c r="Q79" s="60"/>
    </row>
    <row r="80" spans="1:17" ht="36.75" customHeight="1" x14ac:dyDescent="0.25">
      <c r="A80" s="1"/>
      <c r="B80" s="40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60"/>
      <c r="Q80" s="60"/>
    </row>
    <row r="81" spans="1:17" x14ac:dyDescent="0.25">
      <c r="A81" s="1" t="s">
        <v>29</v>
      </c>
      <c r="B81" s="74" t="s">
        <v>88</v>
      </c>
      <c r="C81" s="74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60"/>
      <c r="Q81" s="60"/>
    </row>
    <row r="82" spans="1:17" x14ac:dyDescent="0.25">
      <c r="A82" s="1" t="s">
        <v>39</v>
      </c>
      <c r="B82" s="49" t="s">
        <v>71</v>
      </c>
      <c r="C82" s="49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60"/>
      <c r="Q82" s="60"/>
    </row>
    <row r="83" spans="1:17" ht="15" customHeight="1" x14ac:dyDescent="0.25">
      <c r="A83" s="65" t="s">
        <v>41</v>
      </c>
      <c r="B83" s="65" t="s">
        <v>42</v>
      </c>
      <c r="C83" s="65" t="s">
        <v>43</v>
      </c>
      <c r="D83" s="65" t="s">
        <v>1</v>
      </c>
      <c r="E83" s="66"/>
      <c r="F83" s="67"/>
      <c r="G83" s="65" t="s">
        <v>2</v>
      </c>
      <c r="H83" s="65" t="s">
        <v>3</v>
      </c>
      <c r="I83" s="66"/>
      <c r="J83" s="66"/>
      <c r="K83" s="67"/>
      <c r="L83" s="65" t="s">
        <v>4</v>
      </c>
      <c r="M83" s="66"/>
      <c r="N83" s="66"/>
      <c r="O83" s="67"/>
      <c r="P83" s="60"/>
      <c r="Q83" s="60"/>
    </row>
    <row r="84" spans="1:17" ht="39" customHeight="1" x14ac:dyDescent="0.25">
      <c r="A84" s="71"/>
      <c r="B84" s="71"/>
      <c r="C84" s="71"/>
      <c r="D84" s="72" t="s">
        <v>5</v>
      </c>
      <c r="E84" s="72" t="s">
        <v>6</v>
      </c>
      <c r="F84" s="72" t="s">
        <v>7</v>
      </c>
      <c r="G84" s="71"/>
      <c r="H84" s="72" t="s">
        <v>8</v>
      </c>
      <c r="I84" s="72" t="s">
        <v>9</v>
      </c>
      <c r="J84" s="72" t="s">
        <v>10</v>
      </c>
      <c r="K84" s="72" t="s">
        <v>11</v>
      </c>
      <c r="L84" s="72" t="s">
        <v>12</v>
      </c>
      <c r="M84" s="73" t="s">
        <v>13</v>
      </c>
      <c r="N84" s="73" t="s">
        <v>14</v>
      </c>
      <c r="O84" s="72" t="s">
        <v>15</v>
      </c>
      <c r="P84" s="60"/>
      <c r="Q84" s="60"/>
    </row>
    <row r="85" spans="1:17" ht="17.25" customHeight="1" x14ac:dyDescent="0.25">
      <c r="A85" s="44">
        <v>59</v>
      </c>
      <c r="B85" s="45" t="s">
        <v>44</v>
      </c>
      <c r="C85" s="44">
        <v>100</v>
      </c>
      <c r="D85" s="46">
        <v>1.06</v>
      </c>
      <c r="E85" s="46">
        <v>0.16</v>
      </c>
      <c r="F85" s="46">
        <v>8.5</v>
      </c>
      <c r="G85" s="46">
        <v>66.5</v>
      </c>
      <c r="H85" s="47">
        <v>0.05</v>
      </c>
      <c r="I85" s="47">
        <v>4.3</v>
      </c>
      <c r="J85" s="47" t="s">
        <v>16</v>
      </c>
      <c r="K85" s="47">
        <v>7.23</v>
      </c>
      <c r="L85" s="47">
        <v>24</v>
      </c>
      <c r="M85" s="48">
        <v>44.5</v>
      </c>
      <c r="N85" s="48">
        <v>30.3</v>
      </c>
      <c r="O85" s="47">
        <v>0.1</v>
      </c>
      <c r="P85" s="60"/>
      <c r="Q85" s="60"/>
    </row>
    <row r="86" spans="1:17" ht="28.5" x14ac:dyDescent="0.25">
      <c r="A86" s="5">
        <v>82</v>
      </c>
      <c r="B86" s="13" t="s">
        <v>73</v>
      </c>
      <c r="C86" s="5">
        <v>250</v>
      </c>
      <c r="D86" s="14">
        <v>3.4</v>
      </c>
      <c r="E86" s="14">
        <v>6.8</v>
      </c>
      <c r="F86" s="14">
        <v>14.5</v>
      </c>
      <c r="G86" s="14">
        <v>185</v>
      </c>
      <c r="H86" s="14">
        <v>0.06</v>
      </c>
      <c r="I86" s="14">
        <v>14.1</v>
      </c>
      <c r="J86" s="7"/>
      <c r="K86" s="7">
        <v>3.2</v>
      </c>
      <c r="L86" s="14">
        <v>69</v>
      </c>
      <c r="M86" s="20">
        <v>72.8</v>
      </c>
      <c r="N86" s="20">
        <v>34.799999999999997</v>
      </c>
      <c r="O86" s="14">
        <v>1.6</v>
      </c>
      <c r="P86" s="60"/>
      <c r="Q86" s="60"/>
    </row>
    <row r="87" spans="1:17" ht="24.95" customHeight="1" x14ac:dyDescent="0.25">
      <c r="A87" s="5" t="s">
        <v>36</v>
      </c>
      <c r="B87" s="13" t="s">
        <v>35</v>
      </c>
      <c r="C87" s="5">
        <v>100</v>
      </c>
      <c r="D87" s="14">
        <v>13.28</v>
      </c>
      <c r="E87" s="14">
        <v>11.84</v>
      </c>
      <c r="F87" s="14">
        <v>3.8</v>
      </c>
      <c r="G87" s="14">
        <v>162</v>
      </c>
      <c r="H87" s="14">
        <v>0.04</v>
      </c>
      <c r="I87" s="14">
        <v>0.7</v>
      </c>
      <c r="J87" s="7">
        <v>30.1</v>
      </c>
      <c r="K87" s="14">
        <v>0.5</v>
      </c>
      <c r="L87" s="14">
        <v>29.52</v>
      </c>
      <c r="M87" s="20">
        <v>76.930000000000007</v>
      </c>
      <c r="N87" s="20">
        <v>11.1</v>
      </c>
      <c r="O87" s="14">
        <v>0.7</v>
      </c>
      <c r="P87" s="43"/>
      <c r="Q87" s="60"/>
    </row>
    <row r="88" spans="1:17" ht="19.5" customHeight="1" x14ac:dyDescent="0.25">
      <c r="A88" s="5">
        <v>302</v>
      </c>
      <c r="B88" s="13" t="s">
        <v>59</v>
      </c>
      <c r="C88" s="5">
        <v>180</v>
      </c>
      <c r="D88" s="14">
        <v>10.32</v>
      </c>
      <c r="E88" s="14">
        <v>7.3</v>
      </c>
      <c r="F88" s="14">
        <v>46.4</v>
      </c>
      <c r="G88" s="14">
        <v>292.56</v>
      </c>
      <c r="H88" s="14">
        <v>0.02</v>
      </c>
      <c r="I88" s="14"/>
      <c r="J88" s="7"/>
      <c r="K88" s="7">
        <v>0.7</v>
      </c>
      <c r="L88" s="14">
        <v>17.8</v>
      </c>
      <c r="M88" s="20">
        <v>244.7</v>
      </c>
      <c r="N88" s="20">
        <v>162.9</v>
      </c>
      <c r="O88" s="14">
        <v>5.5</v>
      </c>
      <c r="P88" s="60"/>
      <c r="Q88" s="60"/>
    </row>
    <row r="89" spans="1:17" x14ac:dyDescent="0.25">
      <c r="A89" s="5">
        <v>349</v>
      </c>
      <c r="B89" s="13" t="s">
        <v>54</v>
      </c>
      <c r="C89" s="5">
        <v>180</v>
      </c>
      <c r="D89" s="14">
        <v>1.04</v>
      </c>
      <c r="E89" s="14">
        <v>0.3</v>
      </c>
      <c r="F89" s="14">
        <v>42.5</v>
      </c>
      <c r="G89" s="14">
        <v>132.12</v>
      </c>
      <c r="H89" s="14">
        <v>0.02</v>
      </c>
      <c r="I89" s="14">
        <v>0.7</v>
      </c>
      <c r="J89" s="7"/>
      <c r="K89" s="7">
        <v>0.18</v>
      </c>
      <c r="L89" s="14">
        <v>5.3</v>
      </c>
      <c r="M89" s="14">
        <v>41.4</v>
      </c>
      <c r="N89" s="14">
        <v>29.7</v>
      </c>
      <c r="O89" s="14">
        <v>0.8</v>
      </c>
      <c r="P89" s="60"/>
      <c r="Q89" s="60"/>
    </row>
    <row r="90" spans="1:17" x14ac:dyDescent="0.25">
      <c r="A90" s="5" t="s">
        <v>20</v>
      </c>
      <c r="B90" s="13" t="s">
        <v>47</v>
      </c>
      <c r="C90" s="5">
        <v>20</v>
      </c>
      <c r="D90" s="7">
        <v>0.9</v>
      </c>
      <c r="E90" s="7">
        <v>0.3</v>
      </c>
      <c r="F90" s="7">
        <v>5.2</v>
      </c>
      <c r="G90" s="7">
        <v>28</v>
      </c>
      <c r="H90" s="7">
        <v>0.01</v>
      </c>
      <c r="I90" s="7"/>
      <c r="J90" s="7"/>
      <c r="K90" s="7">
        <v>0.24</v>
      </c>
      <c r="L90" s="7">
        <v>6.1</v>
      </c>
      <c r="M90" s="21">
        <v>28.3</v>
      </c>
      <c r="N90" s="21">
        <v>6.6</v>
      </c>
      <c r="O90" s="7">
        <v>0.8</v>
      </c>
      <c r="P90" s="60"/>
      <c r="Q90" s="60"/>
    </row>
    <row r="91" spans="1:17" x14ac:dyDescent="0.25">
      <c r="A91" s="5"/>
      <c r="B91" s="13" t="s">
        <v>48</v>
      </c>
      <c r="C91" s="5">
        <v>1</v>
      </c>
      <c r="D91" s="14"/>
      <c r="E91" s="14"/>
      <c r="F91" s="14"/>
      <c r="G91" s="14"/>
      <c r="H91" s="14"/>
      <c r="I91" s="14"/>
      <c r="J91" s="7"/>
      <c r="K91" s="7"/>
      <c r="L91" s="14"/>
      <c r="M91" s="14"/>
      <c r="N91" s="14"/>
      <c r="O91" s="14"/>
      <c r="P91" s="60"/>
      <c r="Q91" s="60"/>
    </row>
    <row r="92" spans="1:17" ht="28.5" x14ac:dyDescent="0.25">
      <c r="A92" s="27" t="s">
        <v>28</v>
      </c>
      <c r="B92" s="28"/>
      <c r="C92" s="29">
        <v>830</v>
      </c>
      <c r="D92" s="30">
        <f>SUM(D85:D91)</f>
        <v>29.999999999999996</v>
      </c>
      <c r="E92" s="30">
        <f t="shared" ref="E92:O92" si="6">SUM(E85:E91)</f>
        <v>26.700000000000003</v>
      </c>
      <c r="F92" s="30">
        <f t="shared" si="6"/>
        <v>120.9</v>
      </c>
      <c r="G92" s="30">
        <f t="shared" si="6"/>
        <v>866.18</v>
      </c>
      <c r="H92" s="30">
        <f t="shared" si="6"/>
        <v>0.19999999999999998</v>
      </c>
      <c r="I92" s="30">
        <f t="shared" si="6"/>
        <v>19.799999999999997</v>
      </c>
      <c r="J92" s="30">
        <f t="shared" si="6"/>
        <v>30.1</v>
      </c>
      <c r="K92" s="30">
        <f t="shared" si="6"/>
        <v>12.049999999999999</v>
      </c>
      <c r="L92" s="30">
        <f t="shared" si="6"/>
        <v>151.72</v>
      </c>
      <c r="M92" s="30">
        <f t="shared" si="6"/>
        <v>508.63</v>
      </c>
      <c r="N92" s="30">
        <f t="shared" si="6"/>
        <v>275.40000000000003</v>
      </c>
      <c r="O92" s="30">
        <f t="shared" si="6"/>
        <v>9.5000000000000018</v>
      </c>
      <c r="P92" s="60"/>
      <c r="Q92" s="60"/>
    </row>
    <row r="93" spans="1:17" x14ac:dyDescent="0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1:17" x14ac:dyDescent="0.25">
      <c r="A94" s="1" t="s">
        <v>29</v>
      </c>
      <c r="B94" s="49" t="s">
        <v>74</v>
      </c>
      <c r="C94" s="49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1:17" x14ac:dyDescent="0.25">
      <c r="A95" s="1" t="s">
        <v>39</v>
      </c>
      <c r="B95" s="49" t="s">
        <v>71</v>
      </c>
      <c r="C95" s="49"/>
      <c r="D95" s="60"/>
      <c r="E95" s="60"/>
      <c r="F95" s="60"/>
      <c r="G95" s="60"/>
      <c r="H95" s="61"/>
      <c r="I95" s="61"/>
      <c r="J95" s="60"/>
      <c r="K95" s="60"/>
      <c r="L95" s="60"/>
      <c r="M95" s="60"/>
      <c r="N95" s="60"/>
      <c r="O95" s="60"/>
      <c r="P95" s="60"/>
      <c r="Q95" s="60"/>
    </row>
    <row r="96" spans="1:17" x14ac:dyDescent="0.25">
      <c r="A96" s="65" t="s">
        <v>41</v>
      </c>
      <c r="B96" s="65" t="s">
        <v>42</v>
      </c>
      <c r="C96" s="65" t="s">
        <v>43</v>
      </c>
      <c r="D96" s="65" t="s">
        <v>1</v>
      </c>
      <c r="E96" s="66"/>
      <c r="F96" s="67"/>
      <c r="G96" s="65" t="s">
        <v>2</v>
      </c>
      <c r="H96" s="65" t="s">
        <v>3</v>
      </c>
      <c r="I96" s="66"/>
      <c r="J96" s="66"/>
      <c r="K96" s="67"/>
      <c r="L96" s="65" t="s">
        <v>4</v>
      </c>
      <c r="M96" s="66"/>
      <c r="N96" s="66"/>
      <c r="O96" s="67"/>
      <c r="P96" s="60"/>
      <c r="Q96" s="60"/>
    </row>
    <row r="97" spans="1:17" ht="48" customHeight="1" x14ac:dyDescent="0.25">
      <c r="A97" s="71"/>
      <c r="B97" s="71"/>
      <c r="C97" s="71"/>
      <c r="D97" s="72" t="s">
        <v>5</v>
      </c>
      <c r="E97" s="72" t="s">
        <v>6</v>
      </c>
      <c r="F97" s="72" t="s">
        <v>7</v>
      </c>
      <c r="G97" s="71"/>
      <c r="H97" s="72" t="s">
        <v>8</v>
      </c>
      <c r="I97" s="72" t="s">
        <v>9</v>
      </c>
      <c r="J97" s="72" t="s">
        <v>10</v>
      </c>
      <c r="K97" s="72" t="s">
        <v>11</v>
      </c>
      <c r="L97" s="72" t="s">
        <v>12</v>
      </c>
      <c r="M97" s="73" t="s">
        <v>13</v>
      </c>
      <c r="N97" s="73" t="s">
        <v>14</v>
      </c>
      <c r="O97" s="72" t="s">
        <v>15</v>
      </c>
      <c r="P97" s="60"/>
      <c r="Q97" s="60"/>
    </row>
    <row r="98" spans="1:17" ht="32.85" customHeight="1" x14ac:dyDescent="0.25">
      <c r="A98" s="5">
        <v>48</v>
      </c>
      <c r="B98" s="13" t="s">
        <v>75</v>
      </c>
      <c r="C98" s="5">
        <v>100</v>
      </c>
      <c r="D98" s="14">
        <v>0.8</v>
      </c>
      <c r="E98" s="14">
        <v>6.1</v>
      </c>
      <c r="F98" s="14">
        <v>5.25</v>
      </c>
      <c r="G98" s="14">
        <v>79.400000000000006</v>
      </c>
      <c r="H98" s="14">
        <v>0.03</v>
      </c>
      <c r="I98" s="14">
        <v>8.8000000000000007</v>
      </c>
      <c r="J98" s="7"/>
      <c r="K98" s="14">
        <v>2.8</v>
      </c>
      <c r="L98" s="14">
        <v>19.3</v>
      </c>
      <c r="M98" s="20">
        <v>30.8</v>
      </c>
      <c r="N98" s="20">
        <v>18.100000000000001</v>
      </c>
      <c r="O98" s="14">
        <v>1</v>
      </c>
      <c r="P98" s="60"/>
      <c r="Q98" s="60"/>
    </row>
    <row r="99" spans="1:17" x14ac:dyDescent="0.25">
      <c r="A99" s="5">
        <v>99</v>
      </c>
      <c r="B99" s="13" t="s">
        <v>76</v>
      </c>
      <c r="C99" s="5">
        <v>250</v>
      </c>
      <c r="D99" s="14">
        <v>1.8</v>
      </c>
      <c r="E99" s="14">
        <v>5.26</v>
      </c>
      <c r="F99" s="14">
        <v>10.69</v>
      </c>
      <c r="G99" s="14">
        <v>105.85</v>
      </c>
      <c r="H99" s="14">
        <v>7.0000000000000007E-2</v>
      </c>
      <c r="I99" s="14">
        <v>10.38</v>
      </c>
      <c r="J99" s="7"/>
      <c r="K99" s="14">
        <v>2.2999999999999998</v>
      </c>
      <c r="L99" s="14">
        <v>34.85</v>
      </c>
      <c r="M99" s="14">
        <v>49.25</v>
      </c>
      <c r="N99" s="14">
        <v>20.75</v>
      </c>
      <c r="O99" s="14">
        <v>0.75</v>
      </c>
      <c r="P99" s="60"/>
      <c r="Q99" s="60"/>
    </row>
    <row r="100" spans="1:17" ht="27.6" customHeight="1" x14ac:dyDescent="0.25">
      <c r="A100" s="5">
        <v>259</v>
      </c>
      <c r="B100" s="13" t="s">
        <v>77</v>
      </c>
      <c r="C100" s="5">
        <v>200</v>
      </c>
      <c r="D100" s="14">
        <v>14.05</v>
      </c>
      <c r="E100" s="14">
        <v>33.700000000000003</v>
      </c>
      <c r="F100" s="14">
        <v>18.899999999999999</v>
      </c>
      <c r="G100" s="14">
        <v>437.7</v>
      </c>
      <c r="H100" s="14">
        <v>0.4</v>
      </c>
      <c r="I100" s="14">
        <v>7.7</v>
      </c>
      <c r="J100" s="7"/>
      <c r="K100" s="14">
        <v>3.5</v>
      </c>
      <c r="L100" s="14">
        <v>32.799999999999997</v>
      </c>
      <c r="M100" s="14">
        <v>205.9</v>
      </c>
      <c r="N100" s="14">
        <v>48.96</v>
      </c>
      <c r="O100" s="14">
        <v>3.4</v>
      </c>
      <c r="P100" s="60"/>
      <c r="Q100" s="60"/>
    </row>
    <row r="101" spans="1:17" ht="23.25" customHeight="1" x14ac:dyDescent="0.25">
      <c r="A101" s="5">
        <v>342</v>
      </c>
      <c r="B101" s="13" t="s">
        <v>46</v>
      </c>
      <c r="C101" s="5">
        <v>200</v>
      </c>
      <c r="D101" s="14">
        <v>0.15</v>
      </c>
      <c r="E101" s="14">
        <v>0.15</v>
      </c>
      <c r="F101" s="14">
        <v>27.8</v>
      </c>
      <c r="G101" s="14">
        <v>114.6</v>
      </c>
      <c r="H101" s="14">
        <v>0.01</v>
      </c>
      <c r="I101" s="7">
        <v>0.8</v>
      </c>
      <c r="J101" s="7"/>
      <c r="K101" s="14">
        <v>7.0000000000000007E-2</v>
      </c>
      <c r="L101" s="14">
        <v>17.5</v>
      </c>
      <c r="M101" s="20">
        <v>5.0999999999999996</v>
      </c>
      <c r="N101" s="20">
        <v>7.1</v>
      </c>
      <c r="O101" s="14">
        <v>1</v>
      </c>
      <c r="P101" s="60"/>
      <c r="Q101" s="60"/>
    </row>
    <row r="102" spans="1:17" x14ac:dyDescent="0.25">
      <c r="A102" s="5" t="s">
        <v>20</v>
      </c>
      <c r="B102" s="13" t="s">
        <v>78</v>
      </c>
      <c r="C102" s="5">
        <v>25</v>
      </c>
      <c r="D102" s="14">
        <v>2.6</v>
      </c>
      <c r="E102" s="14">
        <v>0.4</v>
      </c>
      <c r="F102" s="14">
        <v>17.8</v>
      </c>
      <c r="G102" s="14">
        <v>64.2</v>
      </c>
      <c r="H102" s="14"/>
      <c r="I102" s="7"/>
      <c r="J102" s="7"/>
      <c r="K102" s="14"/>
      <c r="L102" s="14"/>
      <c r="M102" s="14"/>
      <c r="N102" s="14"/>
      <c r="O102" s="14"/>
      <c r="P102" s="60"/>
      <c r="Q102" s="60"/>
    </row>
    <row r="103" spans="1:17" x14ac:dyDescent="0.25">
      <c r="A103" s="5" t="s">
        <v>20</v>
      </c>
      <c r="B103" s="13" t="s">
        <v>47</v>
      </c>
      <c r="C103" s="5">
        <v>30</v>
      </c>
      <c r="D103" s="7">
        <v>1.4</v>
      </c>
      <c r="E103" s="7">
        <v>0.47</v>
      </c>
      <c r="F103" s="7">
        <v>7.8</v>
      </c>
      <c r="G103" s="7">
        <v>42</v>
      </c>
      <c r="H103" s="7">
        <v>0.04</v>
      </c>
      <c r="I103" s="7"/>
      <c r="J103" s="7"/>
      <c r="K103" s="7">
        <v>0.36</v>
      </c>
      <c r="L103" s="7">
        <v>9.1999999999999993</v>
      </c>
      <c r="M103" s="21">
        <v>42.4</v>
      </c>
      <c r="N103" s="21">
        <v>10</v>
      </c>
      <c r="O103" s="7">
        <v>1.24</v>
      </c>
      <c r="P103" s="60"/>
      <c r="Q103" s="60"/>
    </row>
    <row r="104" spans="1:17" x14ac:dyDescent="0.25">
      <c r="A104" s="5"/>
      <c r="B104" s="13" t="s">
        <v>48</v>
      </c>
      <c r="C104" s="5">
        <v>1</v>
      </c>
      <c r="D104" s="14"/>
      <c r="E104" s="14"/>
      <c r="F104" s="14"/>
      <c r="G104" s="14"/>
      <c r="H104" s="14"/>
      <c r="I104" s="14"/>
      <c r="J104" s="7"/>
      <c r="K104" s="7"/>
      <c r="L104" s="14"/>
      <c r="M104" s="14"/>
      <c r="N104" s="14"/>
      <c r="O104" s="14"/>
      <c r="P104" s="60"/>
      <c r="Q104" s="60"/>
    </row>
    <row r="105" spans="1:17" ht="28.5" x14ac:dyDescent="0.25">
      <c r="A105" s="27" t="s">
        <v>28</v>
      </c>
      <c r="B105" s="28"/>
      <c r="C105" s="29">
        <v>805</v>
      </c>
      <c r="D105" s="30">
        <f>SUM(D98:D104)</f>
        <v>20.8</v>
      </c>
      <c r="E105" s="30">
        <f t="shared" ref="E105:O105" si="7">SUM(E98:E104)</f>
        <v>46.08</v>
      </c>
      <c r="F105" s="30">
        <f t="shared" si="7"/>
        <v>88.24</v>
      </c>
      <c r="G105" s="30">
        <f t="shared" si="7"/>
        <v>843.75000000000011</v>
      </c>
      <c r="H105" s="30">
        <f t="shared" si="7"/>
        <v>0.55000000000000004</v>
      </c>
      <c r="I105" s="30">
        <f t="shared" si="7"/>
        <v>27.68</v>
      </c>
      <c r="J105" s="30">
        <f t="shared" si="7"/>
        <v>0</v>
      </c>
      <c r="K105" s="30">
        <f t="shared" si="7"/>
        <v>9.0299999999999994</v>
      </c>
      <c r="L105" s="30">
        <f t="shared" si="7"/>
        <v>113.65</v>
      </c>
      <c r="M105" s="30">
        <f t="shared" si="7"/>
        <v>333.45</v>
      </c>
      <c r="N105" s="30">
        <f t="shared" si="7"/>
        <v>104.91</v>
      </c>
      <c r="O105" s="30">
        <f t="shared" si="7"/>
        <v>7.3900000000000006</v>
      </c>
      <c r="P105" s="60"/>
      <c r="Q105" s="60"/>
    </row>
    <row r="106" spans="1:17" ht="27" customHeight="1" x14ac:dyDescent="0.2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1:17" x14ac:dyDescent="0.25">
      <c r="A107" s="1" t="s">
        <v>29</v>
      </c>
      <c r="B107" s="49" t="s">
        <v>79</v>
      </c>
      <c r="C107" s="49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1:17" ht="28.5" x14ac:dyDescent="0.25">
      <c r="A108" s="1" t="s">
        <v>39</v>
      </c>
      <c r="B108" s="49" t="s">
        <v>71</v>
      </c>
      <c r="C108" s="49"/>
      <c r="D108" s="60"/>
      <c r="E108" s="60"/>
      <c r="F108" s="60"/>
      <c r="G108" s="60"/>
      <c r="H108" s="61"/>
      <c r="I108" s="61"/>
      <c r="J108" s="60"/>
      <c r="K108" s="60"/>
      <c r="L108" s="60"/>
      <c r="M108" s="60"/>
      <c r="N108" s="60"/>
      <c r="O108" s="60"/>
      <c r="P108" s="60"/>
      <c r="Q108" s="60"/>
    </row>
    <row r="109" spans="1:17" x14ac:dyDescent="0.25">
      <c r="A109" s="65" t="s">
        <v>41</v>
      </c>
      <c r="B109" s="65" t="s">
        <v>42</v>
      </c>
      <c r="C109" s="65" t="s">
        <v>43</v>
      </c>
      <c r="D109" s="65" t="s">
        <v>1</v>
      </c>
      <c r="E109" s="66"/>
      <c r="F109" s="67"/>
      <c r="G109" s="65" t="s">
        <v>2</v>
      </c>
      <c r="H109" s="65" t="s">
        <v>3</v>
      </c>
      <c r="I109" s="66"/>
      <c r="J109" s="66"/>
      <c r="K109" s="67"/>
      <c r="L109" s="65" t="s">
        <v>4</v>
      </c>
      <c r="M109" s="66"/>
      <c r="N109" s="66"/>
      <c r="O109" s="67"/>
      <c r="P109" s="60"/>
      <c r="Q109" s="60"/>
    </row>
    <row r="110" spans="1:17" ht="38.25" customHeight="1" x14ac:dyDescent="0.25">
      <c r="A110" s="71"/>
      <c r="B110" s="71"/>
      <c r="C110" s="71"/>
      <c r="D110" s="72" t="s">
        <v>5</v>
      </c>
      <c r="E110" s="72" t="s">
        <v>6</v>
      </c>
      <c r="F110" s="72" t="s">
        <v>7</v>
      </c>
      <c r="G110" s="71"/>
      <c r="H110" s="72" t="s">
        <v>8</v>
      </c>
      <c r="I110" s="72" t="s">
        <v>9</v>
      </c>
      <c r="J110" s="72" t="s">
        <v>10</v>
      </c>
      <c r="K110" s="72" t="s">
        <v>11</v>
      </c>
      <c r="L110" s="72" t="s">
        <v>12</v>
      </c>
      <c r="M110" s="73" t="s">
        <v>13</v>
      </c>
      <c r="N110" s="73" t="s">
        <v>14</v>
      </c>
      <c r="O110" s="72" t="s">
        <v>15</v>
      </c>
      <c r="P110" s="60"/>
      <c r="Q110" s="60"/>
    </row>
    <row r="111" spans="1:17" ht="28.5" x14ac:dyDescent="0.25">
      <c r="A111" s="5">
        <v>52</v>
      </c>
      <c r="B111" s="13" t="s">
        <v>80</v>
      </c>
      <c r="C111" s="5">
        <v>100</v>
      </c>
      <c r="D111" s="14">
        <v>1.3</v>
      </c>
      <c r="E111" s="14">
        <v>5</v>
      </c>
      <c r="F111" s="14">
        <v>8</v>
      </c>
      <c r="G111" s="14">
        <v>83.5</v>
      </c>
      <c r="H111" s="14">
        <v>0.01</v>
      </c>
      <c r="I111" s="14">
        <v>4</v>
      </c>
      <c r="J111" s="7">
        <v>1</v>
      </c>
      <c r="K111" s="14" t="s">
        <v>16</v>
      </c>
      <c r="L111" s="14">
        <v>32.5</v>
      </c>
      <c r="M111" s="20">
        <v>37.5</v>
      </c>
      <c r="N111" s="20">
        <v>19.2</v>
      </c>
      <c r="O111" s="14">
        <v>1.2</v>
      </c>
      <c r="P111" s="60"/>
      <c r="Q111" s="60"/>
    </row>
    <row r="112" spans="1:17" ht="38.1" customHeight="1" x14ac:dyDescent="0.25">
      <c r="A112" s="5">
        <v>88</v>
      </c>
      <c r="B112" s="13" t="s">
        <v>81</v>
      </c>
      <c r="C112" s="5">
        <v>250</v>
      </c>
      <c r="D112" s="14">
        <v>2.6</v>
      </c>
      <c r="E112" s="14">
        <v>5.15</v>
      </c>
      <c r="F112" s="14">
        <v>7.9</v>
      </c>
      <c r="G112" s="14">
        <v>124.75</v>
      </c>
      <c r="H112" s="14">
        <v>0.06</v>
      </c>
      <c r="I112" s="14">
        <v>15.75</v>
      </c>
      <c r="J112" s="7"/>
      <c r="K112" s="14">
        <v>2.35</v>
      </c>
      <c r="L112" s="14">
        <v>51.25</v>
      </c>
      <c r="M112" s="20">
        <v>49</v>
      </c>
      <c r="N112" s="20">
        <v>22.12</v>
      </c>
      <c r="O112" s="14">
        <v>0.9</v>
      </c>
      <c r="P112" s="60"/>
      <c r="Q112" s="60"/>
    </row>
    <row r="113" spans="1:17" ht="28.5" x14ac:dyDescent="0.25">
      <c r="A113" s="5" t="s">
        <v>37</v>
      </c>
      <c r="B113" s="13" t="s">
        <v>38</v>
      </c>
      <c r="C113" s="5">
        <v>100</v>
      </c>
      <c r="D113" s="14">
        <v>9.6</v>
      </c>
      <c r="E113" s="14">
        <v>12.42</v>
      </c>
      <c r="F113" s="14">
        <v>9.66</v>
      </c>
      <c r="G113" s="14">
        <v>189.96</v>
      </c>
      <c r="H113" s="14">
        <v>0.32</v>
      </c>
      <c r="I113" s="14">
        <v>2.2599999999999998</v>
      </c>
      <c r="J113" s="7">
        <v>43.55</v>
      </c>
      <c r="K113" s="7">
        <v>105.5</v>
      </c>
      <c r="L113" s="14">
        <v>70.599999999999994</v>
      </c>
      <c r="M113" s="20">
        <v>65.25</v>
      </c>
      <c r="N113" s="20">
        <v>62</v>
      </c>
      <c r="O113" s="14">
        <v>0.6</v>
      </c>
      <c r="P113" s="60"/>
      <c r="Q113" s="60"/>
    </row>
    <row r="114" spans="1:17" ht="17.45" customHeight="1" x14ac:dyDescent="0.25">
      <c r="A114" s="5">
        <v>304</v>
      </c>
      <c r="B114" s="13" t="s">
        <v>18</v>
      </c>
      <c r="C114" s="5">
        <v>180</v>
      </c>
      <c r="D114" s="7">
        <v>6.54</v>
      </c>
      <c r="E114" s="7">
        <v>8.64</v>
      </c>
      <c r="F114" s="7">
        <v>54</v>
      </c>
      <c r="G114" s="7">
        <v>251.64</v>
      </c>
      <c r="H114" s="9">
        <v>0.04</v>
      </c>
      <c r="I114" s="62"/>
      <c r="J114" s="62"/>
      <c r="K114" s="62">
        <v>0.3</v>
      </c>
      <c r="L114" s="62">
        <v>1.6</v>
      </c>
      <c r="M114" s="62">
        <v>73.14</v>
      </c>
      <c r="N114" s="62">
        <v>19.600000000000001</v>
      </c>
      <c r="O114" s="62">
        <v>0.6</v>
      </c>
      <c r="P114" s="60"/>
      <c r="Q114" s="60"/>
    </row>
    <row r="115" spans="1:17" x14ac:dyDescent="0.25">
      <c r="A115" s="5">
        <v>349</v>
      </c>
      <c r="B115" s="13" t="s">
        <v>54</v>
      </c>
      <c r="C115" s="5">
        <v>200</v>
      </c>
      <c r="D115" s="14">
        <v>1.1499999999999999</v>
      </c>
      <c r="E115" s="14">
        <v>0.4</v>
      </c>
      <c r="F115" s="14">
        <v>47.2</v>
      </c>
      <c r="G115" s="14">
        <v>146.80000000000001</v>
      </c>
      <c r="H115" s="14">
        <v>0.02</v>
      </c>
      <c r="I115" s="14">
        <v>0.8</v>
      </c>
      <c r="J115" s="7"/>
      <c r="K115" s="7">
        <v>0.2</v>
      </c>
      <c r="L115" s="14">
        <v>5.8</v>
      </c>
      <c r="M115" s="14">
        <v>46</v>
      </c>
      <c r="N115" s="14">
        <v>33</v>
      </c>
      <c r="O115" s="14">
        <v>0.9</v>
      </c>
      <c r="P115" s="60"/>
      <c r="Q115" s="60"/>
    </row>
    <row r="116" spans="1:17" x14ac:dyDescent="0.25">
      <c r="A116" s="5" t="s">
        <v>20</v>
      </c>
      <c r="B116" s="13" t="s">
        <v>47</v>
      </c>
      <c r="C116" s="5">
        <v>30</v>
      </c>
      <c r="D116" s="7">
        <v>1.4</v>
      </c>
      <c r="E116" s="7">
        <v>0.47</v>
      </c>
      <c r="F116" s="7">
        <v>7.8</v>
      </c>
      <c r="G116" s="7">
        <v>42</v>
      </c>
      <c r="H116" s="7">
        <v>0.04</v>
      </c>
      <c r="I116" s="7"/>
      <c r="J116" s="7"/>
      <c r="K116" s="7">
        <v>0.36</v>
      </c>
      <c r="L116" s="7">
        <v>9.1999999999999993</v>
      </c>
      <c r="M116" s="21">
        <v>42.4</v>
      </c>
      <c r="N116" s="21">
        <v>10</v>
      </c>
      <c r="O116" s="7">
        <v>1.24</v>
      </c>
      <c r="P116" s="60"/>
      <c r="Q116" s="60"/>
    </row>
    <row r="117" spans="1:17" x14ac:dyDescent="0.25">
      <c r="A117" s="5"/>
      <c r="B117" s="13" t="s">
        <v>48</v>
      </c>
      <c r="C117" s="5">
        <v>1</v>
      </c>
      <c r="D117" s="14"/>
      <c r="E117" s="14"/>
      <c r="F117" s="14"/>
      <c r="G117" s="14"/>
      <c r="H117" s="14"/>
      <c r="I117" s="14"/>
      <c r="J117" s="7"/>
      <c r="K117" s="7"/>
      <c r="L117" s="14"/>
      <c r="M117" s="14"/>
      <c r="N117" s="14"/>
      <c r="O117" s="14"/>
      <c r="P117" s="60"/>
      <c r="Q117" s="60"/>
    </row>
    <row r="118" spans="1:17" ht="28.5" x14ac:dyDescent="0.25">
      <c r="A118" s="50" t="s">
        <v>28</v>
      </c>
      <c r="B118" s="37"/>
      <c r="C118" s="38">
        <v>860</v>
      </c>
      <c r="D118" s="39">
        <f>SUM(D111:D117)</f>
        <v>22.589999999999996</v>
      </c>
      <c r="E118" s="39">
        <f t="shared" ref="E118:O118" si="8">SUM(E111:E117)</f>
        <v>32.08</v>
      </c>
      <c r="F118" s="39">
        <f t="shared" si="8"/>
        <v>134.56</v>
      </c>
      <c r="G118" s="39">
        <f t="shared" si="8"/>
        <v>838.65000000000009</v>
      </c>
      <c r="H118" s="39">
        <f t="shared" si="8"/>
        <v>0.49</v>
      </c>
      <c r="I118" s="39">
        <f t="shared" si="8"/>
        <v>22.81</v>
      </c>
      <c r="J118" s="39">
        <f t="shared" si="8"/>
        <v>44.55</v>
      </c>
      <c r="K118" s="39">
        <f t="shared" si="8"/>
        <v>108.71</v>
      </c>
      <c r="L118" s="39">
        <f t="shared" si="8"/>
        <v>170.95</v>
      </c>
      <c r="M118" s="39">
        <f t="shared" si="8"/>
        <v>313.28999999999996</v>
      </c>
      <c r="N118" s="39">
        <f t="shared" si="8"/>
        <v>165.92</v>
      </c>
      <c r="O118" s="39">
        <f t="shared" si="8"/>
        <v>5.44</v>
      </c>
      <c r="P118" s="60"/>
      <c r="Q118" s="60"/>
    </row>
    <row r="119" spans="1:17" x14ac:dyDescent="0.25">
      <c r="A119" s="51"/>
      <c r="B119" s="52"/>
      <c r="C119" s="51"/>
      <c r="D119" s="42"/>
      <c r="E119" s="42"/>
      <c r="F119" s="42"/>
      <c r="G119" s="42"/>
      <c r="H119" s="42"/>
      <c r="I119" s="42"/>
      <c r="J119" s="53"/>
      <c r="K119" s="53"/>
      <c r="L119" s="42"/>
      <c r="M119" s="42"/>
      <c r="N119" s="42"/>
      <c r="O119" s="42"/>
      <c r="P119" s="60"/>
      <c r="Q119" s="60"/>
    </row>
    <row r="120" spans="1:17" x14ac:dyDescent="0.25">
      <c r="A120" s="43"/>
      <c r="B120" s="43"/>
      <c r="C120" s="43"/>
      <c r="D120" s="43"/>
      <c r="E120" s="43"/>
      <c r="F120" s="54"/>
      <c r="G120" s="54"/>
      <c r="H120" s="43"/>
      <c r="I120" s="43"/>
      <c r="J120" s="43"/>
      <c r="K120" s="43"/>
      <c r="L120" s="43"/>
      <c r="M120" s="60"/>
      <c r="N120" s="60"/>
      <c r="O120" s="60"/>
      <c r="P120" s="60"/>
      <c r="Q120" s="60"/>
    </row>
    <row r="121" spans="1:17" x14ac:dyDescent="0.25">
      <c r="A121" s="43" t="s">
        <v>82</v>
      </c>
      <c r="B121" s="74" t="s">
        <v>89</v>
      </c>
      <c r="C121" s="43"/>
      <c r="D121" s="43"/>
      <c r="E121" s="43"/>
      <c r="F121" s="54"/>
      <c r="G121" s="54"/>
      <c r="H121" s="43"/>
      <c r="I121" s="43"/>
      <c r="J121" s="43"/>
      <c r="K121" s="43"/>
      <c r="L121" s="43"/>
      <c r="M121" s="60"/>
      <c r="N121" s="60"/>
      <c r="O121" s="60"/>
      <c r="P121" s="60"/>
      <c r="Q121" s="60"/>
    </row>
    <row r="122" spans="1:17" x14ac:dyDescent="0.25">
      <c r="A122" s="55" t="s">
        <v>83</v>
      </c>
      <c r="B122" s="75" t="s">
        <v>71</v>
      </c>
      <c r="C122" s="55"/>
      <c r="D122" s="55"/>
      <c r="E122" s="55"/>
      <c r="F122" s="55"/>
      <c r="G122" s="56"/>
      <c r="H122" s="56"/>
      <c r="I122" s="55"/>
      <c r="J122" s="55"/>
      <c r="K122" s="55"/>
      <c r="L122" s="55"/>
      <c r="M122" s="63"/>
      <c r="N122" s="63"/>
      <c r="O122" s="63"/>
      <c r="P122" s="60"/>
      <c r="Q122" s="60"/>
    </row>
    <row r="123" spans="1:17" x14ac:dyDescent="0.25">
      <c r="A123" s="76" t="s">
        <v>41</v>
      </c>
      <c r="B123" s="76" t="s">
        <v>42</v>
      </c>
      <c r="C123" s="76" t="s">
        <v>43</v>
      </c>
      <c r="D123" s="76" t="s">
        <v>1</v>
      </c>
      <c r="E123" s="77"/>
      <c r="F123" s="78"/>
      <c r="G123" s="76" t="s">
        <v>2</v>
      </c>
      <c r="H123" s="76" t="s">
        <v>3</v>
      </c>
      <c r="I123" s="77"/>
      <c r="J123" s="77"/>
      <c r="K123" s="78"/>
      <c r="L123" s="76" t="s">
        <v>4</v>
      </c>
      <c r="M123" s="77"/>
      <c r="N123" s="77"/>
      <c r="O123" s="78"/>
      <c r="P123" s="60"/>
      <c r="Q123" s="60"/>
    </row>
    <row r="124" spans="1:17" ht="42.75" customHeight="1" x14ac:dyDescent="0.25">
      <c r="A124" s="71"/>
      <c r="B124" s="71"/>
      <c r="C124" s="71"/>
      <c r="D124" s="72" t="s">
        <v>5</v>
      </c>
      <c r="E124" s="72" t="s">
        <v>6</v>
      </c>
      <c r="F124" s="72" t="s">
        <v>7</v>
      </c>
      <c r="G124" s="71"/>
      <c r="H124" s="72" t="s">
        <v>8</v>
      </c>
      <c r="I124" s="72" t="s">
        <v>9</v>
      </c>
      <c r="J124" s="72" t="s">
        <v>10</v>
      </c>
      <c r="K124" s="72" t="s">
        <v>11</v>
      </c>
      <c r="L124" s="72" t="s">
        <v>12</v>
      </c>
      <c r="M124" s="73" t="s">
        <v>13</v>
      </c>
      <c r="N124" s="73" t="s">
        <v>14</v>
      </c>
      <c r="O124" s="72" t="s">
        <v>15</v>
      </c>
      <c r="P124" s="60"/>
      <c r="Q124" s="60"/>
    </row>
    <row r="125" spans="1:17" ht="36" customHeight="1" x14ac:dyDescent="0.25">
      <c r="A125" s="5">
        <v>46</v>
      </c>
      <c r="B125" s="13" t="s">
        <v>84</v>
      </c>
      <c r="C125" s="5">
        <v>100</v>
      </c>
      <c r="D125" s="14">
        <v>0.11</v>
      </c>
      <c r="E125" s="14">
        <v>5.16</v>
      </c>
      <c r="F125" s="14">
        <v>11</v>
      </c>
      <c r="G125" s="14">
        <v>90.1</v>
      </c>
      <c r="H125" s="14">
        <v>0.02</v>
      </c>
      <c r="I125" s="14">
        <v>16.8</v>
      </c>
      <c r="J125" s="7"/>
      <c r="K125" s="14">
        <v>15.4</v>
      </c>
      <c r="L125" s="14">
        <v>33.5</v>
      </c>
      <c r="M125" s="14">
        <v>29.3</v>
      </c>
      <c r="N125" s="14">
        <v>16</v>
      </c>
      <c r="O125" s="14">
        <v>1</v>
      </c>
      <c r="P125" s="60"/>
      <c r="Q125" s="60"/>
    </row>
    <row r="126" spans="1:17" ht="29.1" customHeight="1" x14ac:dyDescent="0.25">
      <c r="A126" s="5">
        <v>96</v>
      </c>
      <c r="B126" s="13" t="s">
        <v>85</v>
      </c>
      <c r="C126" s="5">
        <v>250</v>
      </c>
      <c r="D126" s="14">
        <v>2.9</v>
      </c>
      <c r="E126" s="14">
        <v>5.3</v>
      </c>
      <c r="F126" s="14">
        <v>12</v>
      </c>
      <c r="G126" s="14">
        <v>141.30000000000001</v>
      </c>
      <c r="H126" s="14">
        <v>0.08</v>
      </c>
      <c r="I126" s="14">
        <v>8.4</v>
      </c>
      <c r="J126" s="14"/>
      <c r="K126" s="14">
        <v>2.35</v>
      </c>
      <c r="L126" s="14">
        <v>31.15</v>
      </c>
      <c r="M126" s="14">
        <v>56.7</v>
      </c>
      <c r="N126" s="14">
        <v>24.2</v>
      </c>
      <c r="O126" s="14">
        <v>0.9</v>
      </c>
      <c r="P126" s="60"/>
      <c r="Q126" s="60"/>
    </row>
    <row r="127" spans="1:17" ht="28.5" x14ac:dyDescent="0.25">
      <c r="A127" s="5" t="s">
        <v>25</v>
      </c>
      <c r="B127" s="13" t="s">
        <v>86</v>
      </c>
      <c r="C127" s="5">
        <v>100</v>
      </c>
      <c r="D127" s="14">
        <v>15.69</v>
      </c>
      <c r="E127" s="14">
        <v>15.08</v>
      </c>
      <c r="F127" s="14">
        <v>14.65</v>
      </c>
      <c r="G127" s="14">
        <v>257.39999999999998</v>
      </c>
      <c r="H127" s="14">
        <v>0.17</v>
      </c>
      <c r="I127" s="14">
        <v>0.81</v>
      </c>
      <c r="J127" s="7">
        <v>30.2</v>
      </c>
      <c r="K127" s="7">
        <v>61.6</v>
      </c>
      <c r="L127" s="14">
        <v>53.79</v>
      </c>
      <c r="M127" s="20">
        <v>72</v>
      </c>
      <c r="N127" s="20">
        <v>19.98</v>
      </c>
      <c r="O127" s="14">
        <v>3.26</v>
      </c>
      <c r="P127" s="60"/>
      <c r="Q127" s="60"/>
    </row>
    <row r="128" spans="1:17" x14ac:dyDescent="0.25">
      <c r="A128" s="5">
        <v>309</v>
      </c>
      <c r="B128" s="13" t="s">
        <v>87</v>
      </c>
      <c r="C128" s="5">
        <v>180</v>
      </c>
      <c r="D128" s="14">
        <v>6.6</v>
      </c>
      <c r="E128" s="14">
        <v>5.4</v>
      </c>
      <c r="F128" s="14">
        <v>31.74</v>
      </c>
      <c r="G128" s="14">
        <v>202.14</v>
      </c>
      <c r="H128" s="14">
        <v>7.0000000000000007E-2</v>
      </c>
      <c r="I128" s="14"/>
      <c r="J128" s="7"/>
      <c r="K128" s="7">
        <v>1.2</v>
      </c>
      <c r="L128" s="14">
        <v>5.8</v>
      </c>
      <c r="M128" s="20">
        <v>44.6</v>
      </c>
      <c r="N128" s="20">
        <v>25.3</v>
      </c>
      <c r="O128" s="14">
        <v>1.32</v>
      </c>
      <c r="P128" s="60"/>
      <c r="Q128" s="60"/>
    </row>
    <row r="129" spans="1:17" ht="14.85" customHeight="1" x14ac:dyDescent="0.25">
      <c r="A129" s="5">
        <v>348</v>
      </c>
      <c r="B129" s="13" t="s">
        <v>26</v>
      </c>
      <c r="C129" s="5">
        <v>200</v>
      </c>
      <c r="D129" s="14">
        <v>0.15</v>
      </c>
      <c r="E129" s="14">
        <v>0.15</v>
      </c>
      <c r="F129" s="14">
        <v>27.8</v>
      </c>
      <c r="G129" s="14">
        <v>114.6</v>
      </c>
      <c r="H129" s="14">
        <v>0.05</v>
      </c>
      <c r="I129" s="14">
        <v>0.9</v>
      </c>
      <c r="J129" s="7"/>
      <c r="K129" s="7">
        <v>0.08</v>
      </c>
      <c r="L129" s="14">
        <v>14.2</v>
      </c>
      <c r="M129" s="14">
        <v>4.4000000000000004</v>
      </c>
      <c r="N129" s="14">
        <v>5.0999999999999996</v>
      </c>
      <c r="O129" s="14">
        <v>0.9</v>
      </c>
      <c r="P129" s="60" t="s">
        <v>27</v>
      </c>
      <c r="Q129" s="60"/>
    </row>
    <row r="130" spans="1:17" x14ac:dyDescent="0.25">
      <c r="A130" s="5" t="s">
        <v>20</v>
      </c>
      <c r="B130" s="23" t="s">
        <v>32</v>
      </c>
      <c r="C130" s="22">
        <v>20</v>
      </c>
      <c r="D130" s="25">
        <v>1.58</v>
      </c>
      <c r="E130" s="25">
        <v>0.2</v>
      </c>
      <c r="F130" s="25">
        <v>9.66</v>
      </c>
      <c r="G130" s="25">
        <v>46.76</v>
      </c>
      <c r="H130" s="25">
        <v>0.02</v>
      </c>
      <c r="I130" s="25"/>
      <c r="J130" s="25"/>
      <c r="K130" s="25">
        <v>0.26</v>
      </c>
      <c r="L130" s="25">
        <v>4.5999999999999996</v>
      </c>
      <c r="M130" s="57">
        <v>17.399999999999999</v>
      </c>
      <c r="N130" s="57">
        <v>6.6</v>
      </c>
      <c r="O130" s="25">
        <v>0.22</v>
      </c>
      <c r="P130" s="60"/>
      <c r="Q130" s="60"/>
    </row>
    <row r="131" spans="1:17" x14ac:dyDescent="0.25">
      <c r="A131" s="58"/>
      <c r="B131" s="13" t="s">
        <v>48</v>
      </c>
      <c r="C131" s="5">
        <v>1</v>
      </c>
      <c r="D131" s="14"/>
      <c r="E131" s="14"/>
      <c r="F131" s="14"/>
      <c r="G131" s="14"/>
      <c r="H131" s="14"/>
      <c r="I131" s="14"/>
      <c r="J131" s="7"/>
      <c r="K131" s="7"/>
      <c r="L131" s="14"/>
      <c r="M131" s="14"/>
      <c r="N131" s="14"/>
      <c r="O131" s="14"/>
      <c r="P131" s="60"/>
      <c r="Q131" s="60"/>
    </row>
    <row r="132" spans="1:17" ht="28.5" x14ac:dyDescent="0.25">
      <c r="A132" s="59" t="s">
        <v>28</v>
      </c>
      <c r="B132" s="28"/>
      <c r="C132" s="30">
        <v>850</v>
      </c>
      <c r="D132" s="30">
        <f>SUM(D125:D131)</f>
        <v>27.029999999999994</v>
      </c>
      <c r="E132" s="30">
        <f t="shared" ref="E132:O132" si="9">SUM(E125:E131)</f>
        <v>31.289999999999996</v>
      </c>
      <c r="F132" s="30">
        <f t="shared" si="9"/>
        <v>106.85</v>
      </c>
      <c r="G132" s="30">
        <f t="shared" si="9"/>
        <v>852.3</v>
      </c>
      <c r="H132" s="30">
        <f t="shared" si="9"/>
        <v>0.41000000000000003</v>
      </c>
      <c r="I132" s="30">
        <f t="shared" si="9"/>
        <v>26.91</v>
      </c>
      <c r="J132" s="30">
        <f t="shared" si="9"/>
        <v>30.2</v>
      </c>
      <c r="K132" s="30">
        <f t="shared" si="9"/>
        <v>80.89</v>
      </c>
      <c r="L132" s="30">
        <f t="shared" si="9"/>
        <v>143.04</v>
      </c>
      <c r="M132" s="30">
        <f t="shared" si="9"/>
        <v>224.4</v>
      </c>
      <c r="N132" s="30">
        <f t="shared" si="9"/>
        <v>97.179999999999993</v>
      </c>
      <c r="O132" s="30">
        <f t="shared" si="9"/>
        <v>7.6000000000000005</v>
      </c>
      <c r="P132" s="60"/>
      <c r="Q132" s="60"/>
    </row>
    <row r="133" spans="1:17" x14ac:dyDescent="0.2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1:17" ht="8.25" customHeight="1" x14ac:dyDescent="0.25"/>
  </sheetData>
  <mergeCells count="98">
    <mergeCell ref="H2:I2"/>
    <mergeCell ref="B2:C2"/>
    <mergeCell ref="D3:F3"/>
    <mergeCell ref="B1:C1"/>
    <mergeCell ref="B3:B4"/>
    <mergeCell ref="G3:G4"/>
    <mergeCell ref="C3:C4"/>
    <mergeCell ref="D15:F15"/>
    <mergeCell ref="G15:G16"/>
    <mergeCell ref="H14:I14"/>
    <mergeCell ref="H15:K15"/>
    <mergeCell ref="L3:O3"/>
    <mergeCell ref="H3:K3"/>
    <mergeCell ref="A3:A4"/>
    <mergeCell ref="B13:C13"/>
    <mergeCell ref="B14:C14"/>
    <mergeCell ref="A15:A16"/>
    <mergeCell ref="B15:B16"/>
    <mergeCell ref="C15:C16"/>
    <mergeCell ref="B28:C28"/>
    <mergeCell ref="D29:F29"/>
    <mergeCell ref="B27:C27"/>
    <mergeCell ref="C29:C30"/>
    <mergeCell ref="G29:G30"/>
    <mergeCell ref="B29:B30"/>
    <mergeCell ref="H41:I41"/>
    <mergeCell ref="H42:K42"/>
    <mergeCell ref="L15:O15"/>
    <mergeCell ref="L29:O29"/>
    <mergeCell ref="H29:K29"/>
    <mergeCell ref="H28:I28"/>
    <mergeCell ref="A29:A30"/>
    <mergeCell ref="B40:C40"/>
    <mergeCell ref="B41:C41"/>
    <mergeCell ref="A42:A43"/>
    <mergeCell ref="B42:B43"/>
    <mergeCell ref="C42:C43"/>
    <mergeCell ref="L42:O42"/>
    <mergeCell ref="L54:O54"/>
    <mergeCell ref="H54:K54"/>
    <mergeCell ref="H53:I53"/>
    <mergeCell ref="B53:C53"/>
    <mergeCell ref="D54:F54"/>
    <mergeCell ref="B52:C52"/>
    <mergeCell ref="B54:B55"/>
    <mergeCell ref="G54:G55"/>
    <mergeCell ref="C54:C55"/>
    <mergeCell ref="D42:F42"/>
    <mergeCell ref="G42:G43"/>
    <mergeCell ref="D69:F69"/>
    <mergeCell ref="G69:G70"/>
    <mergeCell ref="H68:I68"/>
    <mergeCell ref="H69:K69"/>
    <mergeCell ref="B58:B59"/>
    <mergeCell ref="C58:C59"/>
    <mergeCell ref="A54:A55"/>
    <mergeCell ref="B67:C67"/>
    <mergeCell ref="B68:C68"/>
    <mergeCell ref="A69:A70"/>
    <mergeCell ref="B69:B70"/>
    <mergeCell ref="C69:C70"/>
    <mergeCell ref="D83:F83"/>
    <mergeCell ref="B82:C82"/>
    <mergeCell ref="B80:C80"/>
    <mergeCell ref="C83:C84"/>
    <mergeCell ref="G83:G84"/>
    <mergeCell ref="B83:B84"/>
    <mergeCell ref="H95:I95"/>
    <mergeCell ref="H96:K96"/>
    <mergeCell ref="L69:O69"/>
    <mergeCell ref="L83:O83"/>
    <mergeCell ref="H83:K83"/>
    <mergeCell ref="A83:A84"/>
    <mergeCell ref="B94:C94"/>
    <mergeCell ref="B95:C95"/>
    <mergeCell ref="A96:A97"/>
    <mergeCell ref="B96:B97"/>
    <mergeCell ref="C96:C97"/>
    <mergeCell ref="L96:O96"/>
    <mergeCell ref="L109:O109"/>
    <mergeCell ref="H109:K109"/>
    <mergeCell ref="H108:I108"/>
    <mergeCell ref="B108:C108"/>
    <mergeCell ref="B107:C107"/>
    <mergeCell ref="D109:F109"/>
    <mergeCell ref="B109:B110"/>
    <mergeCell ref="C109:C110"/>
    <mergeCell ref="G109:G110"/>
    <mergeCell ref="D96:F96"/>
    <mergeCell ref="G96:G97"/>
    <mergeCell ref="A109:A110"/>
    <mergeCell ref="L123:O123"/>
    <mergeCell ref="H123:K123"/>
    <mergeCell ref="G123:G124"/>
    <mergeCell ref="D123:F123"/>
    <mergeCell ref="A123:A124"/>
    <mergeCell ref="C123:C124"/>
    <mergeCell ref="B123:B124"/>
  </mergeCells>
  <pageMargins left="0.39370101690292397" right="0.314960837364197" top="3.9370104670524597E-2" bottom="0.39370101690292397" header="0.30000001192092901" footer="0.30000001192092901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2023-03-30T15:50:28Z</cp:lastPrinted>
  <dcterms:modified xsi:type="dcterms:W3CDTF">2023-04-02T13:52:10Z</dcterms:modified>
</cp:coreProperties>
</file>